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0" windowHeight="9885" tabRatio="921" activeTab="0"/>
  </bookViews>
  <sheets>
    <sheet name="Положение участников" sheetId="1" r:id="rId1"/>
    <sheet name="1-Москва Moscow Open" sheetId="2" r:id="rId2"/>
    <sheet name="2-Москва Аэрофлот" sheetId="3" r:id="rId3"/>
    <sheet name="3-Челябинск" sheetId="4" r:id="rId4"/>
  </sheets>
  <definedNames/>
  <calcPr fullCalcOnLoad="1"/>
</workbook>
</file>

<file path=xl/sharedStrings.xml><?xml version="1.0" encoding="utf-8"?>
<sst xmlns="http://schemas.openxmlformats.org/spreadsheetml/2006/main" count="172" uniqueCount="88">
  <si>
    <t>Список участников, получающих зачетные кубковые очки</t>
  </si>
  <si>
    <t>ID</t>
  </si>
  <si>
    <t>Место</t>
  </si>
  <si>
    <t>Количество зачетных очков</t>
  </si>
  <si>
    <t>Субъект РФ</t>
  </si>
  <si>
    <t>Фамилия, имя</t>
  </si>
  <si>
    <t>Турнир-этап Кубка, количество набранных очков</t>
  </si>
  <si>
    <t xml:space="preserve">Сумма 
кубковых очков </t>
  </si>
  <si>
    <t>Придорожный Алексей</t>
  </si>
  <si>
    <t>Захарцов Владимир</t>
  </si>
  <si>
    <t>Цыдыпов Жамсаран</t>
  </si>
  <si>
    <t>Саратовская область</t>
  </si>
  <si>
    <t>Место проведения:   г. Москва</t>
  </si>
  <si>
    <t>Савченко Борис</t>
  </si>
  <si>
    <t>Сюгиров Санан</t>
  </si>
  <si>
    <t>Грачев Борис</t>
  </si>
  <si>
    <t>Москва</t>
  </si>
  <si>
    <t>ХМАО-Югра</t>
  </si>
  <si>
    <t>Республика Бурятия</t>
  </si>
  <si>
    <t>Год рождения</t>
  </si>
  <si>
    <t>Сарана Алексей</t>
  </si>
  <si>
    <t>Паравян Давид</t>
  </si>
  <si>
    <t>Антипов Михаил</t>
  </si>
  <si>
    <t>Санкт-Петербург</t>
  </si>
  <si>
    <t>Московская область</t>
  </si>
  <si>
    <t xml:space="preserve">Место проведения:  г. Москва </t>
  </si>
  <si>
    <t>Москва
Аэрофлот</t>
  </si>
  <si>
    <t>Москва
Moscow Open</t>
  </si>
  <si>
    <t>ЯНАО</t>
  </si>
  <si>
    <t>Турнир – этап Кубка России по шахматам среди мужчин в 2020г.</t>
  </si>
  <si>
    <t>Дата проведения:   24.01 – 03.02.2020</t>
  </si>
  <si>
    <t>Число участников: 214 человека.</t>
  </si>
  <si>
    <t>Лобанов Сергей</t>
  </si>
  <si>
    <t>Линчевский Даниил</t>
  </si>
  <si>
    <t>Савицкий Сергей</t>
  </si>
  <si>
    <t>Айрапетян Гор</t>
  </si>
  <si>
    <t>Быков Егор</t>
  </si>
  <si>
    <t>Макарян Рудик</t>
  </si>
  <si>
    <t>Смирнов Тимофей</t>
  </si>
  <si>
    <t>Хегай Дмитрий</t>
  </si>
  <si>
    <t>Иванов Олег</t>
  </si>
  <si>
    <t>Корчмар Василий</t>
  </si>
  <si>
    <t>Ленинградская область</t>
  </si>
  <si>
    <t>Липецкая область</t>
  </si>
  <si>
    <t>Красноярский край</t>
  </si>
  <si>
    <t>КУБОК РОССИИ по шахматам среди мужчин в 2020 году</t>
  </si>
  <si>
    <t>Название турнира: Международный кубок по шахматам «Moscow Open-2020»</t>
  </si>
  <si>
    <t>Название турнира: «Аэрофлот Опен 2020 A»</t>
  </si>
  <si>
    <t xml:space="preserve">Число участников: 97 человек, категория А, кол-во МГ – 63 </t>
  </si>
  <si>
    <t>Кобалия Михаил</t>
  </si>
  <si>
    <t>Рахманов Александр</t>
  </si>
  <si>
    <t>Рязанцев Александр</t>
  </si>
  <si>
    <t>Шиманов Александр</t>
  </si>
  <si>
    <t>Ильюшенок Илья</t>
  </si>
  <si>
    <t>Мурзин Володар</t>
  </si>
  <si>
    <t xml:space="preserve">Санкт-Петербург </t>
  </si>
  <si>
    <t>ХМАО - Югра</t>
  </si>
  <si>
    <t>Дата проведения:   18.02 – 28.02.2020</t>
  </si>
  <si>
    <t>Самарская область</t>
  </si>
  <si>
    <t>Вологодская область</t>
  </si>
  <si>
    <t>Название турнира: «Мемориал Александра Панченко»</t>
  </si>
  <si>
    <t>Место проведения:  г. Челябинск</t>
  </si>
  <si>
    <t>Дата проведения:   07.09 – 15.09.2020</t>
  </si>
  <si>
    <t>Кокарев Дмитрий</t>
  </si>
  <si>
    <t>Чигаев Максим</t>
  </si>
  <si>
    <t>Понкратов Павел</t>
  </si>
  <si>
    <t>Предке Александр</t>
  </si>
  <si>
    <t>Тимофеев Артем</t>
  </si>
  <si>
    <t>Федосеев Владимир</t>
  </si>
  <si>
    <t>Гоганов Алексей</t>
  </si>
  <si>
    <t>Республика Татарстан</t>
  </si>
  <si>
    <t>Ханин Семен</t>
  </si>
  <si>
    <t>Лысый Игорь</t>
  </si>
  <si>
    <t>Новосибирская область</t>
  </si>
  <si>
    <t>Пензенская область</t>
  </si>
  <si>
    <t>Тюменская область</t>
  </si>
  <si>
    <t>Челябинская область</t>
  </si>
  <si>
    <t>Челябинск</t>
  </si>
  <si>
    <t>5-6</t>
  </si>
  <si>
    <t>8-9</t>
  </si>
  <si>
    <t>10-11</t>
  </si>
  <si>
    <t>15-16</t>
  </si>
  <si>
    <t>19-20</t>
  </si>
  <si>
    <t>21-23</t>
  </si>
  <si>
    <t>26-27</t>
  </si>
  <si>
    <t>29-33</t>
  </si>
  <si>
    <t>Положение участников на 15.09.2020</t>
  </si>
  <si>
    <t>Число участников: 125 человек, категория А, кол-во МГ – 28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</si>
</sst>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₽&quot;;\-#,##0&quot;₽&quot;"/>
    <numFmt numFmtId="171" formatCode="#,##0&quot;₽&quot;;[Red]\-#,##0&quot;₽&quot;"/>
    <numFmt numFmtId="172" formatCode="#,##0.00&quot;₽&quot;;\-#,##0.00&quot;₽&quot;"/>
    <numFmt numFmtId="173" formatCode="#,##0.00&quot;₽&quot;;[Red]\-#,##0.00&quot;₽&quot;"/>
    <numFmt numFmtId="174" formatCode="_-* #,##0&quot;₽&quot;_-;\-* #,##0&quot;₽&quot;_-;_-* &quot;-&quot;&quot;₽&quot;_-;_-@_-"/>
    <numFmt numFmtId="175" formatCode="_-* #,##0.00&quot;₽&quot;_-;\-* #,##0.00&quot;₽&quot;_-;_-* &quot;-&quot;??&quot;₽&quot;_-;_-@_-"/>
    <numFmt numFmtId="176" formatCode="_-* #,##0\ _₽_-;\-* #,##0\ _₽_-;_-* &quot;-&quot;\ _₽_-;_-@_-"/>
    <numFmt numFmtId="177" formatCode="_-* #,##0.00\ _₽_-;\-* #,##0.00\ _₽_-;_-* &quot;-&quot;??\ _₽_-;_-@_-"/>
    <numFmt numFmtId="178" formatCode="_-* #,##0_₽_-;\-* #,##0_₽_-;_-* &quot;-&quot;_₽_-;_-@_-"/>
    <numFmt numFmtId="179" formatCode="_-* #,##0.00_₽_-;\-* #,##0.00_₽_-;_-* &quot;-&quot;??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\ _€_-;\-* #,##0\ _€_-;_-* &quot;-&quot;\ _€_-;_-@_-"/>
    <numFmt numFmtId="195" formatCode="_-* #,##0\ &quot;€&quot;_-;\-* #,##0\ &quot;€&quot;_-;_-* &quot;-&quot;\ &quot;€&quot;_-;_-@_-"/>
    <numFmt numFmtId="196" formatCode="_-* #,##0.00\ _€_-;\-* #,##0.00\ _€_-;_-* &quot;-&quot;??\ _€_-;_-@_-"/>
    <numFmt numFmtId="197" formatCode="_-* #,##0.00\ &quot;€&quot;_-;\-* #,##0.00\ &quot;€&quot;_-;_-* &quot;-&quot;??\ &quot;€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17" borderId="0" applyNumberFormat="0" applyBorder="0" applyAlignment="0" applyProtection="0"/>
    <xf numFmtId="0" fontId="29" fillId="27" borderId="0" applyNumberFormat="0" applyBorder="0" applyAlignment="0" applyProtection="0"/>
    <xf numFmtId="0" fontId="9" fillId="19" borderId="0" applyNumberFormat="0" applyBorder="0" applyAlignment="0" applyProtection="0"/>
    <xf numFmtId="0" fontId="29" fillId="28" borderId="0" applyNumberFormat="0" applyBorder="0" applyAlignment="0" applyProtection="0"/>
    <xf numFmtId="0" fontId="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33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1" applyNumberFormat="0" applyAlignment="0" applyProtection="0"/>
    <xf numFmtId="0" fontId="31" fillId="41" borderId="2" applyNumberFormat="0" applyAlignment="0" applyProtection="0"/>
    <xf numFmtId="0" fontId="32" fillId="41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42" borderId="7" applyNumberFormat="0" applyAlignment="0" applyProtection="0"/>
    <xf numFmtId="0" fontId="39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46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" fontId="12" fillId="47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47" fillId="48" borderId="10" xfId="0" applyNumberFormat="1" applyFont="1" applyFill="1" applyBorder="1" applyAlignment="1">
      <alignment horizontal="center" vertical="center" wrapText="1"/>
    </xf>
    <xf numFmtId="1" fontId="47" fillId="48" borderId="10" xfId="0" applyNumberFormat="1" applyFont="1" applyFill="1" applyBorder="1" applyAlignment="1">
      <alignment horizontal="center" vertical="center"/>
    </xf>
    <xf numFmtId="0" fontId="1" fillId="0" borderId="10" xfId="80" applyFont="1" applyBorder="1" applyAlignment="1">
      <alignment horizontal="center" vertical="center"/>
      <protection/>
    </xf>
    <xf numFmtId="0" fontId="1" fillId="0" borderId="10" xfId="81" applyFont="1" applyBorder="1" applyAlignment="1">
      <alignment horizontal="right" vertical="top"/>
      <protection/>
    </xf>
    <xf numFmtId="49" fontId="1" fillId="0" borderId="10" xfId="0" applyNumberFormat="1" applyFont="1" applyBorder="1" applyAlignment="1">
      <alignment horizontal="center" vertical="top" wrapText="1"/>
    </xf>
    <xf numFmtId="0" fontId="0" fillId="47" borderId="1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1" fillId="0" borderId="12" xfId="81" applyFont="1" applyBorder="1" applyAlignment="1">
      <alignment vertical="top"/>
      <protection/>
    </xf>
    <xf numFmtId="0" fontId="1" fillId="0" borderId="10" xfId="0" applyNumberFormat="1" applyFont="1" applyBorder="1" applyAlignment="1">
      <alignment horizontal="center" vertical="top" wrapText="1"/>
    </xf>
    <xf numFmtId="0" fontId="0" fillId="47" borderId="10" xfId="0" applyFont="1" applyFill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88" fontId="47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33" fillId="0" borderId="10" xfId="63" applyBorder="1" applyAlignment="1">
      <alignment horizontal="center" wrapText="1"/>
    </xf>
    <xf numFmtId="0" fontId="33" fillId="0" borderId="10" xfId="63" applyFill="1" applyBorder="1" applyAlignment="1">
      <alignment horizontal="center" wrapText="1"/>
    </xf>
    <xf numFmtId="0" fontId="33" fillId="0" borderId="10" xfId="63" applyBorder="1" applyAlignment="1">
      <alignment horizontal="center"/>
    </xf>
    <xf numFmtId="0" fontId="33" fillId="0" borderId="10" xfId="63" applyBorder="1" applyAlignment="1">
      <alignment horizontal="center" vertical="center"/>
    </xf>
    <xf numFmtId="0" fontId="33" fillId="0" borderId="10" xfId="63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0" borderId="15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33" fillId="0" borderId="10" xfId="63" applyBorder="1" applyAlignment="1">
      <alignment horizontal="center" vertical="center" wrapText="1"/>
    </xf>
    <xf numFmtId="49" fontId="0" fillId="0" borderId="10" xfId="0" applyNumberFormat="1" applyBorder="1" applyAlignment="1">
      <alignment horizontal="right"/>
    </xf>
  </cellXfs>
  <cellStyles count="8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Excel Built-in Normal 1" xfId="52"/>
    <cellStyle name="Normal 4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 3" xfId="77"/>
    <cellStyle name="Обычный 3" xfId="78"/>
    <cellStyle name="Обычный 3 2" xfId="79"/>
    <cellStyle name="Обычный 3 3" xfId="80"/>
    <cellStyle name="Обычный 4" xfId="81"/>
    <cellStyle name="Обычный 4 2" xfId="82"/>
    <cellStyle name="Обычный 4 2 2" xfId="83"/>
    <cellStyle name="Обычный 4 3" xfId="84"/>
    <cellStyle name="Обычный 4 4" xfId="85"/>
    <cellStyle name="Обычный 4_5_Н.Тагил" xfId="86"/>
    <cellStyle name="Обычный 5" xfId="87"/>
    <cellStyle name="Обычный 6" xfId="88"/>
    <cellStyle name="Обычный 6 2" xfId="89"/>
    <cellStyle name="Обычный 7" xfId="90"/>
    <cellStyle name="Обычный 82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H1" sqref="H1"/>
    </sheetView>
  </sheetViews>
  <sheetFormatPr defaultColWidth="9.140625" defaultRowHeight="15"/>
  <cols>
    <col min="1" max="1" width="6.8515625" style="0" customWidth="1"/>
    <col min="2" max="2" width="22.28125" style="0" customWidth="1"/>
    <col min="3" max="3" width="9.28125" style="3" customWidth="1"/>
    <col min="4" max="4" width="15.28125" style="0" customWidth="1"/>
    <col min="5" max="5" width="11.57421875" style="0" customWidth="1"/>
    <col min="6" max="6" width="14.00390625" style="0" customWidth="1"/>
    <col min="7" max="7" width="10.8515625" style="0" customWidth="1"/>
    <col min="8" max="8" width="10.00390625" style="0" customWidth="1"/>
    <col min="9" max="9" width="10.140625" style="0" customWidth="1"/>
    <col min="10" max="10" width="3.57421875" style="0" customWidth="1"/>
    <col min="11" max="11" width="3.00390625" style="0" customWidth="1"/>
    <col min="12" max="12" width="4.00390625" style="0" customWidth="1"/>
    <col min="13" max="13" width="3.421875" style="0" customWidth="1"/>
    <col min="14" max="14" width="19.28125" style="0" customWidth="1"/>
  </cols>
  <sheetData>
    <row r="1" ht="18.75">
      <c r="A1" s="1" t="s">
        <v>45</v>
      </c>
    </row>
    <row r="2" ht="18.75">
      <c r="A2" s="1" t="s">
        <v>86</v>
      </c>
    </row>
    <row r="3" ht="15.75" thickBot="1"/>
    <row r="4" spans="1:14" ht="15.75">
      <c r="A4" s="37" t="s">
        <v>2</v>
      </c>
      <c r="B4" s="39" t="s">
        <v>5</v>
      </c>
      <c r="C4" s="41" t="s">
        <v>1</v>
      </c>
      <c r="D4" s="45" t="s">
        <v>6</v>
      </c>
      <c r="E4" s="45"/>
      <c r="F4" s="45"/>
      <c r="G4" s="45"/>
      <c r="H4" s="45"/>
      <c r="I4" s="45"/>
      <c r="J4" s="45"/>
      <c r="K4" s="45"/>
      <c r="L4" s="45"/>
      <c r="M4" s="45"/>
      <c r="N4" s="43" t="s">
        <v>7</v>
      </c>
    </row>
    <row r="5" spans="1:14" ht="30.75" customHeight="1">
      <c r="A5" s="38"/>
      <c r="B5" s="40"/>
      <c r="C5" s="42"/>
      <c r="D5" s="31" t="s">
        <v>27</v>
      </c>
      <c r="E5" s="32" t="s">
        <v>26</v>
      </c>
      <c r="F5" s="47" t="s">
        <v>77</v>
      </c>
      <c r="G5" s="33"/>
      <c r="H5" s="33"/>
      <c r="I5" s="34"/>
      <c r="J5" s="35"/>
      <c r="K5" s="35"/>
      <c r="L5" s="34"/>
      <c r="M5" s="34"/>
      <c r="N5" s="44"/>
    </row>
    <row r="6" spans="1:14" ht="15">
      <c r="A6" s="6">
        <v>1</v>
      </c>
      <c r="B6" s="14" t="s">
        <v>8</v>
      </c>
      <c r="C6" s="25">
        <v>4127870</v>
      </c>
      <c r="D6" s="25">
        <v>413</v>
      </c>
      <c r="E6" s="11"/>
      <c r="F6" s="8">
        <v>312</v>
      </c>
      <c r="G6" s="8"/>
      <c r="H6" s="10"/>
      <c r="I6" s="6"/>
      <c r="J6" s="6"/>
      <c r="K6" s="8"/>
      <c r="L6" s="6"/>
      <c r="M6" s="6"/>
      <c r="N6" s="7">
        <f>SUM(D6:M6)</f>
        <v>725</v>
      </c>
    </row>
    <row r="7" spans="1:14" ht="15">
      <c r="A7" s="6">
        <v>2</v>
      </c>
      <c r="B7" s="20" t="s">
        <v>50</v>
      </c>
      <c r="C7" s="21">
        <v>4173708</v>
      </c>
      <c r="D7" s="21"/>
      <c r="E7" s="21">
        <v>312</v>
      </c>
      <c r="F7" s="21">
        <v>358</v>
      </c>
      <c r="G7" s="6"/>
      <c r="H7" s="6"/>
      <c r="I7" s="6"/>
      <c r="J7" s="6"/>
      <c r="K7" s="6"/>
      <c r="L7" s="6"/>
      <c r="M7" s="6"/>
      <c r="N7" s="7">
        <f>SUM(D7:M7)</f>
        <v>670</v>
      </c>
    </row>
    <row r="8" spans="1:14" ht="15">
      <c r="A8" s="6">
        <v>3</v>
      </c>
      <c r="B8" s="14" t="s">
        <v>32</v>
      </c>
      <c r="C8" s="25">
        <v>24183750</v>
      </c>
      <c r="D8" s="25">
        <v>600</v>
      </c>
      <c r="E8" s="11"/>
      <c r="F8" s="6"/>
      <c r="G8" s="9"/>
      <c r="H8" s="6"/>
      <c r="I8" s="6"/>
      <c r="J8" s="9"/>
      <c r="K8" s="8"/>
      <c r="L8" s="6"/>
      <c r="M8" s="6"/>
      <c r="N8" s="7">
        <f>SUM(D8:M8)</f>
        <v>600</v>
      </c>
    </row>
    <row r="9" spans="1:14" ht="15">
      <c r="A9" s="6">
        <v>4</v>
      </c>
      <c r="B9" s="14" t="s">
        <v>33</v>
      </c>
      <c r="C9" s="25">
        <v>4171055</v>
      </c>
      <c r="D9" s="25">
        <v>525</v>
      </c>
      <c r="E9" s="21"/>
      <c r="F9" s="21"/>
      <c r="G9" s="8"/>
      <c r="H9" s="6"/>
      <c r="I9" s="6"/>
      <c r="J9" s="6"/>
      <c r="K9" s="6"/>
      <c r="L9" s="6"/>
      <c r="M9" s="6"/>
      <c r="N9" s="7">
        <f>SUM(D9:M9)</f>
        <v>525</v>
      </c>
    </row>
    <row r="10" spans="1:14" ht="15">
      <c r="A10" s="48" t="s">
        <v>78</v>
      </c>
      <c r="B10" s="20" t="s">
        <v>21</v>
      </c>
      <c r="C10" s="21">
        <v>4194985</v>
      </c>
      <c r="D10" s="21"/>
      <c r="E10" s="21">
        <v>520</v>
      </c>
      <c r="F10" s="21"/>
      <c r="G10" s="6"/>
      <c r="H10" s="6"/>
      <c r="I10" s="6"/>
      <c r="J10" s="6"/>
      <c r="K10" s="6"/>
      <c r="L10" s="6"/>
      <c r="M10" s="6"/>
      <c r="N10" s="7">
        <f>SUM(D10:M10)</f>
        <v>520</v>
      </c>
    </row>
    <row r="11" spans="1:14" ht="15">
      <c r="A11" s="48" t="s">
        <v>78</v>
      </c>
      <c r="B11" s="20" t="s">
        <v>71</v>
      </c>
      <c r="C11" s="21">
        <v>4111990</v>
      </c>
      <c r="D11" s="29"/>
      <c r="E11" s="21"/>
      <c r="F11" s="21">
        <v>520</v>
      </c>
      <c r="G11" s="6"/>
      <c r="H11" s="6"/>
      <c r="I11" s="6"/>
      <c r="J11" s="6"/>
      <c r="K11" s="6"/>
      <c r="L11" s="6"/>
      <c r="M11" s="6"/>
      <c r="N11" s="7">
        <f>SUM(D11:M11)</f>
        <v>520</v>
      </c>
    </row>
    <row r="12" spans="1:14" ht="15">
      <c r="A12" s="6">
        <v>7</v>
      </c>
      <c r="B12" s="14" t="s">
        <v>10</v>
      </c>
      <c r="C12" s="25">
        <v>4108566</v>
      </c>
      <c r="D12" s="25">
        <v>465</v>
      </c>
      <c r="E12" s="13"/>
      <c r="F12" s="23"/>
      <c r="G12" s="6"/>
      <c r="H12" s="6"/>
      <c r="I12" s="6"/>
      <c r="J12" s="6"/>
      <c r="K12" s="6"/>
      <c r="L12" s="6"/>
      <c r="M12" s="6"/>
      <c r="N12" s="7">
        <f>SUM(D12:M12)</f>
        <v>465</v>
      </c>
    </row>
    <row r="13" spans="1:14" ht="15">
      <c r="A13" s="48" t="s">
        <v>79</v>
      </c>
      <c r="B13" s="20" t="s">
        <v>63</v>
      </c>
      <c r="C13" s="21">
        <v>4132181</v>
      </c>
      <c r="D13" s="29"/>
      <c r="E13" s="21"/>
      <c r="F13" s="21">
        <v>455</v>
      </c>
      <c r="G13" s="6"/>
      <c r="H13" s="6"/>
      <c r="I13" s="6"/>
      <c r="J13" s="6"/>
      <c r="K13" s="6"/>
      <c r="L13" s="6"/>
      <c r="M13" s="6"/>
      <c r="N13" s="7">
        <f>SUM(D13:M13)</f>
        <v>455</v>
      </c>
    </row>
    <row r="14" spans="1:14" ht="15">
      <c r="A14" s="48" t="s">
        <v>79</v>
      </c>
      <c r="B14" s="20" t="s">
        <v>14</v>
      </c>
      <c r="C14" s="21">
        <v>4189302</v>
      </c>
      <c r="D14" s="21"/>
      <c r="E14" s="21">
        <v>455</v>
      </c>
      <c r="F14" s="21"/>
      <c r="G14" s="6"/>
      <c r="H14" s="6"/>
      <c r="I14" s="6"/>
      <c r="J14" s="6"/>
      <c r="K14" s="6"/>
      <c r="L14" s="6"/>
      <c r="M14" s="6"/>
      <c r="N14" s="7">
        <f>SUM(D14:M14)</f>
        <v>455</v>
      </c>
    </row>
    <row r="15" spans="1:14" ht="15">
      <c r="A15" s="48" t="s">
        <v>80</v>
      </c>
      <c r="B15" s="20" t="s">
        <v>22</v>
      </c>
      <c r="C15" s="21">
        <v>4107012</v>
      </c>
      <c r="D15" s="21"/>
      <c r="E15" s="21">
        <v>403</v>
      </c>
      <c r="F15" s="21"/>
      <c r="G15" s="6"/>
      <c r="H15" s="6"/>
      <c r="I15" s="6"/>
      <c r="J15" s="6"/>
      <c r="K15" s="6"/>
      <c r="L15" s="6"/>
      <c r="M15" s="6"/>
      <c r="N15" s="7">
        <f>SUM(D15:M15)</f>
        <v>403</v>
      </c>
    </row>
    <row r="16" spans="1:14" ht="15">
      <c r="A16" s="48" t="s">
        <v>80</v>
      </c>
      <c r="B16" s="20" t="s">
        <v>64</v>
      </c>
      <c r="C16" s="21">
        <v>4108116</v>
      </c>
      <c r="D16" s="29"/>
      <c r="E16" s="21"/>
      <c r="F16" s="21">
        <v>403</v>
      </c>
      <c r="G16" s="6"/>
      <c r="H16" s="6"/>
      <c r="I16" s="6"/>
      <c r="J16" s="6"/>
      <c r="K16" s="6"/>
      <c r="L16" s="6"/>
      <c r="M16" s="6"/>
      <c r="N16" s="7">
        <f>SUM(D16:M16)</f>
        <v>403</v>
      </c>
    </row>
    <row r="17" spans="1:14" ht="15">
      <c r="A17" s="6">
        <v>12</v>
      </c>
      <c r="B17" s="14" t="s">
        <v>34</v>
      </c>
      <c r="C17" s="25">
        <v>24105660</v>
      </c>
      <c r="D17" s="25">
        <v>360</v>
      </c>
      <c r="E17" s="11"/>
      <c r="F17" s="6"/>
      <c r="G17" s="8"/>
      <c r="H17" s="10"/>
      <c r="I17" s="6"/>
      <c r="J17" s="6"/>
      <c r="K17" s="8"/>
      <c r="L17" s="6"/>
      <c r="M17" s="6"/>
      <c r="N17" s="7">
        <f>SUM(D17:M17)</f>
        <v>360</v>
      </c>
    </row>
    <row r="18" spans="1:14" ht="15">
      <c r="A18" s="6">
        <v>13</v>
      </c>
      <c r="B18" s="20" t="s">
        <v>49</v>
      </c>
      <c r="C18" s="21">
        <v>4119150</v>
      </c>
      <c r="D18" s="21"/>
      <c r="E18" s="21">
        <v>358</v>
      </c>
      <c r="F18" s="21"/>
      <c r="G18" s="6"/>
      <c r="H18" s="6"/>
      <c r="I18" s="6"/>
      <c r="J18" s="6"/>
      <c r="K18" s="6"/>
      <c r="L18" s="6"/>
      <c r="M18" s="6"/>
      <c r="N18" s="7">
        <f>SUM(D18:M18)</f>
        <v>358</v>
      </c>
    </row>
    <row r="19" spans="1:14" ht="15">
      <c r="A19" s="6">
        <v>14</v>
      </c>
      <c r="B19" s="14" t="s">
        <v>15</v>
      </c>
      <c r="C19" s="25">
        <v>4129199</v>
      </c>
      <c r="D19" s="25">
        <v>308</v>
      </c>
      <c r="E19" s="6"/>
      <c r="F19" s="6"/>
      <c r="G19" s="6"/>
      <c r="H19" s="6"/>
      <c r="I19" s="6"/>
      <c r="J19" s="6"/>
      <c r="K19" s="6"/>
      <c r="L19" s="6"/>
      <c r="M19" s="6"/>
      <c r="N19" s="7">
        <f>SUM(D19:M19)</f>
        <v>308</v>
      </c>
    </row>
    <row r="20" spans="1:14" ht="15">
      <c r="A20" s="48" t="s">
        <v>81</v>
      </c>
      <c r="B20" s="20" t="s">
        <v>72</v>
      </c>
      <c r="C20" s="21">
        <v>4150120</v>
      </c>
      <c r="D20" s="29"/>
      <c r="E20" s="21"/>
      <c r="F20" s="21">
        <v>267</v>
      </c>
      <c r="G20" s="6"/>
      <c r="H20" s="6"/>
      <c r="I20" s="6"/>
      <c r="J20" s="6"/>
      <c r="K20" s="6"/>
      <c r="L20" s="6"/>
      <c r="M20" s="6"/>
      <c r="N20" s="7">
        <f>SUM(D20:M20)</f>
        <v>267</v>
      </c>
    </row>
    <row r="21" spans="1:14" ht="15">
      <c r="A21" s="48" t="s">
        <v>81</v>
      </c>
      <c r="B21" s="20" t="s">
        <v>51</v>
      </c>
      <c r="C21" s="21">
        <v>4125029</v>
      </c>
      <c r="D21" s="21"/>
      <c r="E21" s="21">
        <v>267</v>
      </c>
      <c r="F21" s="21"/>
      <c r="G21" s="6"/>
      <c r="H21" s="6"/>
      <c r="I21" s="6"/>
      <c r="J21" s="6"/>
      <c r="K21" s="6"/>
      <c r="L21" s="6"/>
      <c r="M21" s="6"/>
      <c r="N21" s="7">
        <f>SUM(D21:M21)</f>
        <v>267</v>
      </c>
    </row>
    <row r="22" spans="1:14" ht="15">
      <c r="A22" s="6">
        <v>17</v>
      </c>
      <c r="B22" s="14" t="s">
        <v>35</v>
      </c>
      <c r="C22" s="25">
        <v>4177916</v>
      </c>
      <c r="D22" s="25">
        <v>255</v>
      </c>
      <c r="E22" s="6"/>
      <c r="F22" s="6"/>
      <c r="G22" s="6"/>
      <c r="H22" s="6"/>
      <c r="I22" s="6"/>
      <c r="J22" s="6"/>
      <c r="K22" s="6"/>
      <c r="L22" s="6"/>
      <c r="M22" s="6"/>
      <c r="N22" s="7">
        <f>SUM(D22:M22)</f>
        <v>255</v>
      </c>
    </row>
    <row r="23" spans="1:14" ht="15">
      <c r="A23" s="6">
        <v>18</v>
      </c>
      <c r="B23" s="14" t="s">
        <v>36</v>
      </c>
      <c r="C23" s="25">
        <v>34115290</v>
      </c>
      <c r="D23" s="25">
        <v>225</v>
      </c>
      <c r="E23" s="6"/>
      <c r="F23" s="6"/>
      <c r="G23" s="6"/>
      <c r="H23" s="6"/>
      <c r="I23" s="6"/>
      <c r="J23" s="6"/>
      <c r="K23" s="6"/>
      <c r="L23" s="6"/>
      <c r="M23" s="6"/>
      <c r="N23" s="7">
        <f>SUM(D23:M23)</f>
        <v>225</v>
      </c>
    </row>
    <row r="24" spans="1:14" ht="15">
      <c r="A24" s="48" t="s">
        <v>82</v>
      </c>
      <c r="B24" s="20" t="s">
        <v>65</v>
      </c>
      <c r="C24" s="21">
        <v>4157800</v>
      </c>
      <c r="D24" s="29"/>
      <c r="E24" s="21"/>
      <c r="F24" s="21">
        <v>221</v>
      </c>
      <c r="G24" s="6"/>
      <c r="H24" s="6"/>
      <c r="I24" s="6"/>
      <c r="J24" s="6"/>
      <c r="K24" s="6"/>
      <c r="L24" s="6"/>
      <c r="M24" s="6"/>
      <c r="N24" s="7">
        <f>SUM(D24:M24)</f>
        <v>221</v>
      </c>
    </row>
    <row r="25" spans="1:14" ht="15">
      <c r="A25" s="48" t="s">
        <v>82</v>
      </c>
      <c r="B25" s="20" t="s">
        <v>52</v>
      </c>
      <c r="C25" s="21">
        <v>4198603</v>
      </c>
      <c r="D25" s="21"/>
      <c r="E25" s="21">
        <v>221</v>
      </c>
      <c r="F25" s="21"/>
      <c r="G25" s="6"/>
      <c r="H25" s="6"/>
      <c r="I25" s="6"/>
      <c r="J25" s="6"/>
      <c r="K25" s="6"/>
      <c r="L25" s="6"/>
      <c r="M25" s="6"/>
      <c r="N25" s="7">
        <f>SUM(D25:M25)</f>
        <v>221</v>
      </c>
    </row>
    <row r="26" spans="1:14" ht="15">
      <c r="A26" s="48" t="s">
        <v>83</v>
      </c>
      <c r="B26" s="20" t="s">
        <v>53</v>
      </c>
      <c r="C26" s="21">
        <v>24105074</v>
      </c>
      <c r="D26" s="21"/>
      <c r="E26" s="21">
        <v>195</v>
      </c>
      <c r="F26" s="21"/>
      <c r="G26" s="6"/>
      <c r="H26" s="6"/>
      <c r="I26" s="6"/>
      <c r="J26" s="6"/>
      <c r="K26" s="6"/>
      <c r="L26" s="6"/>
      <c r="M26" s="6"/>
      <c r="N26" s="7">
        <f>SUM(D26:M26)</f>
        <v>195</v>
      </c>
    </row>
    <row r="27" spans="1:14" ht="15">
      <c r="A27" s="48" t="s">
        <v>83</v>
      </c>
      <c r="B27" s="14" t="s">
        <v>37</v>
      </c>
      <c r="C27" s="25">
        <v>44105681</v>
      </c>
      <c r="D27" s="25">
        <v>195</v>
      </c>
      <c r="E27" s="6"/>
      <c r="F27" s="6"/>
      <c r="G27" s="6"/>
      <c r="H27" s="6"/>
      <c r="I27" s="6"/>
      <c r="J27" s="6"/>
      <c r="K27" s="6"/>
      <c r="L27" s="6"/>
      <c r="M27" s="6"/>
      <c r="N27" s="7">
        <f>SUM(D27:M27)</f>
        <v>195</v>
      </c>
    </row>
    <row r="28" spans="1:14" ht="15">
      <c r="A28" s="48" t="s">
        <v>83</v>
      </c>
      <c r="B28" s="20" t="s">
        <v>66</v>
      </c>
      <c r="C28" s="21">
        <v>24107581</v>
      </c>
      <c r="D28" s="29"/>
      <c r="E28" s="21"/>
      <c r="F28" s="21">
        <v>195</v>
      </c>
      <c r="G28" s="6"/>
      <c r="H28" s="6"/>
      <c r="I28" s="6"/>
      <c r="J28" s="6"/>
      <c r="K28" s="6"/>
      <c r="L28" s="6"/>
      <c r="M28" s="6"/>
      <c r="N28" s="7">
        <f>SUM(D28:M28)</f>
        <v>195</v>
      </c>
    </row>
    <row r="29" spans="1:14" ht="15">
      <c r="A29" s="6">
        <v>24</v>
      </c>
      <c r="B29" s="20" t="s">
        <v>67</v>
      </c>
      <c r="C29" s="21">
        <v>4140419</v>
      </c>
      <c r="D29" s="29"/>
      <c r="E29" s="21"/>
      <c r="F29" s="21">
        <v>169</v>
      </c>
      <c r="G29" s="6"/>
      <c r="H29" s="6"/>
      <c r="I29" s="6"/>
      <c r="J29" s="6"/>
      <c r="K29" s="6"/>
      <c r="L29" s="6"/>
      <c r="M29" s="6"/>
      <c r="N29" s="7">
        <f>SUM(D29:M29)</f>
        <v>169</v>
      </c>
    </row>
    <row r="30" spans="1:14" ht="15">
      <c r="A30" s="6">
        <v>25</v>
      </c>
      <c r="B30" s="14" t="s">
        <v>9</v>
      </c>
      <c r="C30" s="25">
        <v>4145097</v>
      </c>
      <c r="D30" s="25">
        <v>165</v>
      </c>
      <c r="E30" s="6"/>
      <c r="F30" s="6"/>
      <c r="G30" s="6"/>
      <c r="H30" s="6"/>
      <c r="I30" s="6"/>
      <c r="J30" s="6"/>
      <c r="K30" s="6"/>
      <c r="L30" s="6"/>
      <c r="M30" s="6"/>
      <c r="N30" s="7">
        <f>SUM(D30:M30)</f>
        <v>165</v>
      </c>
    </row>
    <row r="31" spans="1:14" ht="15">
      <c r="A31" s="48" t="s">
        <v>84</v>
      </c>
      <c r="B31" s="20" t="s">
        <v>54</v>
      </c>
      <c r="C31" s="21">
        <v>44155573</v>
      </c>
      <c r="D31" s="21"/>
      <c r="E31" s="21">
        <v>156</v>
      </c>
      <c r="F31" s="21"/>
      <c r="G31" s="6"/>
      <c r="H31" s="6"/>
      <c r="I31" s="6"/>
      <c r="J31" s="6"/>
      <c r="K31" s="6"/>
      <c r="L31" s="6"/>
      <c r="M31" s="6"/>
      <c r="N31" s="7">
        <f>SUM(D31:M31)</f>
        <v>156</v>
      </c>
    </row>
    <row r="32" spans="1:14" ht="15">
      <c r="A32" s="48" t="s">
        <v>84</v>
      </c>
      <c r="B32" s="20" t="s">
        <v>20</v>
      </c>
      <c r="C32" s="21">
        <v>24133795</v>
      </c>
      <c r="D32" s="21"/>
      <c r="E32" s="21">
        <v>156</v>
      </c>
      <c r="F32" s="21"/>
      <c r="G32" s="6"/>
      <c r="H32" s="6"/>
      <c r="I32" s="6"/>
      <c r="J32" s="6"/>
      <c r="K32" s="6"/>
      <c r="L32" s="6"/>
      <c r="M32" s="6"/>
      <c r="N32" s="7">
        <f>SUM(D32:M32)</f>
        <v>156</v>
      </c>
    </row>
    <row r="33" spans="1:14" ht="15">
      <c r="A33" s="6">
        <v>28</v>
      </c>
      <c r="B33" s="20" t="s">
        <v>68</v>
      </c>
      <c r="C33" s="21">
        <v>24130737</v>
      </c>
      <c r="D33" s="29"/>
      <c r="E33" s="21"/>
      <c r="F33" s="21">
        <v>143</v>
      </c>
      <c r="G33" s="6"/>
      <c r="H33" s="6"/>
      <c r="I33" s="6"/>
      <c r="J33" s="6"/>
      <c r="K33" s="6"/>
      <c r="L33" s="6"/>
      <c r="M33" s="6"/>
      <c r="N33" s="7">
        <f>SUM(D33:M33)</f>
        <v>143</v>
      </c>
    </row>
    <row r="34" spans="1:14" ht="15">
      <c r="A34" s="48" t="s">
        <v>85</v>
      </c>
      <c r="B34" s="14" t="s">
        <v>40</v>
      </c>
      <c r="C34" s="25">
        <v>14110709</v>
      </c>
      <c r="D34" s="25">
        <v>135</v>
      </c>
      <c r="E34" s="6"/>
      <c r="F34" s="6"/>
      <c r="G34" s="6"/>
      <c r="H34" s="6"/>
      <c r="I34" s="6"/>
      <c r="J34" s="6"/>
      <c r="K34" s="6"/>
      <c r="L34" s="6"/>
      <c r="M34" s="6"/>
      <c r="N34" s="7">
        <f>SUM(D34:M34)</f>
        <v>135</v>
      </c>
    </row>
    <row r="35" spans="1:14" ht="15">
      <c r="A35" s="48" t="s">
        <v>85</v>
      </c>
      <c r="B35" s="14" t="s">
        <v>41</v>
      </c>
      <c r="C35" s="25">
        <v>24131750</v>
      </c>
      <c r="D35" s="25">
        <v>135</v>
      </c>
      <c r="E35" s="6"/>
      <c r="F35" s="6"/>
      <c r="G35" s="6"/>
      <c r="H35" s="6"/>
      <c r="I35" s="6"/>
      <c r="J35" s="6"/>
      <c r="K35" s="6"/>
      <c r="L35" s="6"/>
      <c r="M35" s="6"/>
      <c r="N35" s="7">
        <f>SUM(D35:M35)</f>
        <v>135</v>
      </c>
    </row>
    <row r="36" spans="1:14" ht="15">
      <c r="A36" s="48" t="s">
        <v>85</v>
      </c>
      <c r="B36" s="14" t="s">
        <v>13</v>
      </c>
      <c r="C36" s="25">
        <v>4147332</v>
      </c>
      <c r="D36" s="25">
        <v>135</v>
      </c>
      <c r="E36" s="6"/>
      <c r="F36" s="6"/>
      <c r="G36" s="6"/>
      <c r="H36" s="6"/>
      <c r="I36" s="6"/>
      <c r="J36" s="6"/>
      <c r="K36" s="6"/>
      <c r="L36" s="6"/>
      <c r="M36" s="6"/>
      <c r="N36" s="7">
        <f>SUM(D36:M36)</f>
        <v>135</v>
      </c>
    </row>
    <row r="37" spans="1:14" ht="15">
      <c r="A37" s="48" t="s">
        <v>85</v>
      </c>
      <c r="B37" s="14" t="s">
        <v>38</v>
      </c>
      <c r="C37" s="25">
        <v>24176427</v>
      </c>
      <c r="D37" s="25">
        <v>135</v>
      </c>
      <c r="E37" s="6"/>
      <c r="F37" s="6"/>
      <c r="G37" s="6"/>
      <c r="H37" s="6"/>
      <c r="I37" s="6"/>
      <c r="J37" s="6"/>
      <c r="K37" s="6"/>
      <c r="L37" s="6"/>
      <c r="M37" s="6"/>
      <c r="N37" s="7">
        <f>SUM(D37:M37)</f>
        <v>135</v>
      </c>
    </row>
    <row r="38" spans="1:14" ht="15">
      <c r="A38" s="48" t="s">
        <v>85</v>
      </c>
      <c r="B38" s="14" t="s">
        <v>39</v>
      </c>
      <c r="C38" s="25">
        <v>24153729</v>
      </c>
      <c r="D38" s="25">
        <v>135</v>
      </c>
      <c r="E38" s="6"/>
      <c r="F38" s="6"/>
      <c r="G38" s="6"/>
      <c r="H38" s="6"/>
      <c r="I38" s="6"/>
      <c r="J38" s="6"/>
      <c r="K38" s="6"/>
      <c r="L38" s="6"/>
      <c r="M38" s="6"/>
      <c r="N38" s="7">
        <f>SUM(D38:M38)</f>
        <v>135</v>
      </c>
    </row>
    <row r="39" spans="1:14" ht="15">
      <c r="A39" s="6">
        <v>34</v>
      </c>
      <c r="B39" s="20" t="s">
        <v>69</v>
      </c>
      <c r="C39" s="21">
        <v>24109959</v>
      </c>
      <c r="D39" s="29"/>
      <c r="E39" s="21"/>
      <c r="F39" s="21">
        <v>117</v>
      </c>
      <c r="G39" s="6"/>
      <c r="H39" s="6"/>
      <c r="I39" s="6"/>
      <c r="J39" s="6"/>
      <c r="K39" s="6"/>
      <c r="L39" s="6"/>
      <c r="M39" s="6"/>
      <c r="N39" s="7">
        <f>SUM(D39:M39)</f>
        <v>117</v>
      </c>
    </row>
  </sheetData>
  <sheetProtection/>
  <mergeCells count="5">
    <mergeCell ref="A4:A5"/>
    <mergeCell ref="B4:B5"/>
    <mergeCell ref="C4:C5"/>
    <mergeCell ref="N4:N5"/>
    <mergeCell ref="D4:M4"/>
  </mergeCells>
  <hyperlinks>
    <hyperlink ref="D5" location="'1-Москва Moscow Open'!A1" display="'1-Москва Moscow Open'!A1"/>
    <hyperlink ref="E5" location="'2-Москва Аэрофлот'!A1" display="'2-Москва Аэрофлот'!A1"/>
    <hyperlink ref="F5" location="'3-Челябинск'!A1" display="Челябинск"/>
  </hyperlinks>
  <printOptions/>
  <pageMargins left="0.7" right="0.7" top="0.75" bottom="0.75" header="0.3" footer="0.3"/>
  <pageSetup horizontalDpi="600" verticalDpi="600" orientation="portrait" paperSize="9" r:id="rId1"/>
  <ignoredErrors>
    <ignoredError sqref="N6:N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24.00390625" style="0" customWidth="1"/>
    <col min="3" max="3" width="22.57421875" style="0" customWidth="1"/>
    <col min="4" max="4" width="14.00390625" style="0" customWidth="1"/>
    <col min="5" max="5" width="11.57421875" style="0" customWidth="1"/>
    <col min="6" max="6" width="26.7109375" style="0" customWidth="1"/>
  </cols>
  <sheetData>
    <row r="1" spans="1:3" ht="18.75">
      <c r="A1" s="1" t="s">
        <v>29</v>
      </c>
      <c r="B1" s="2"/>
      <c r="C1" s="3"/>
    </row>
    <row r="2" spans="1:3" ht="18.75">
      <c r="A2" s="1" t="s">
        <v>46</v>
      </c>
      <c r="B2" s="2"/>
      <c r="C2" s="3"/>
    </row>
    <row r="3" spans="1:3" ht="18.75">
      <c r="A3" s="1" t="s">
        <v>12</v>
      </c>
      <c r="B3" s="2"/>
      <c r="C3" s="3"/>
    </row>
    <row r="4" spans="1:3" ht="18.75">
      <c r="A4" s="1" t="s">
        <v>30</v>
      </c>
      <c r="B4" s="2"/>
      <c r="C4" s="3"/>
    </row>
    <row r="5" spans="1:3" ht="18.75">
      <c r="A5" s="1" t="s">
        <v>31</v>
      </c>
      <c r="B5" s="2"/>
      <c r="C5" s="3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6" ht="15">
      <c r="A9" s="5" t="s">
        <v>2</v>
      </c>
      <c r="B9" s="5" t="s">
        <v>5</v>
      </c>
      <c r="C9" s="26" t="s">
        <v>4</v>
      </c>
      <c r="D9" s="27" t="s">
        <v>19</v>
      </c>
      <c r="E9" s="28" t="s">
        <v>1</v>
      </c>
      <c r="F9" s="27" t="s">
        <v>3</v>
      </c>
    </row>
    <row r="10" spans="1:10" ht="15">
      <c r="A10" s="12">
        <v>1</v>
      </c>
      <c r="B10" s="14" t="s">
        <v>32</v>
      </c>
      <c r="C10" s="24" t="s">
        <v>23</v>
      </c>
      <c r="D10" s="29">
        <v>37030</v>
      </c>
      <c r="E10" s="25">
        <v>24183750</v>
      </c>
      <c r="F10" s="25">
        <v>600</v>
      </c>
      <c r="H10" s="30"/>
      <c r="I10" s="30"/>
      <c r="J10" s="16"/>
    </row>
    <row r="11" spans="1:10" ht="15">
      <c r="A11" s="12">
        <v>2</v>
      </c>
      <c r="B11" s="14" t="s">
        <v>33</v>
      </c>
      <c r="C11" s="24" t="s">
        <v>42</v>
      </c>
      <c r="D11" s="29">
        <v>33010</v>
      </c>
      <c r="E11" s="25">
        <v>4171055</v>
      </c>
      <c r="F11" s="25">
        <v>525</v>
      </c>
      <c r="H11" s="30"/>
      <c r="I11" s="30"/>
      <c r="J11" s="16"/>
    </row>
    <row r="12" spans="1:10" ht="15">
      <c r="A12" s="12">
        <v>3</v>
      </c>
      <c r="B12" s="14" t="s">
        <v>10</v>
      </c>
      <c r="C12" s="24" t="s">
        <v>18</v>
      </c>
      <c r="D12" s="29">
        <v>35313</v>
      </c>
      <c r="E12" s="25">
        <v>4108566</v>
      </c>
      <c r="F12" s="25">
        <v>465</v>
      </c>
      <c r="H12" s="30"/>
      <c r="I12" s="30"/>
      <c r="J12" s="16"/>
    </row>
    <row r="13" spans="1:10" ht="15">
      <c r="A13" s="12">
        <v>4</v>
      </c>
      <c r="B13" s="14" t="s">
        <v>8</v>
      </c>
      <c r="C13" s="24" t="s">
        <v>17</v>
      </c>
      <c r="D13" s="29">
        <v>29825</v>
      </c>
      <c r="E13" s="25">
        <v>4127870</v>
      </c>
      <c r="F13" s="25">
        <v>413</v>
      </c>
      <c r="H13" s="30"/>
      <c r="I13" s="30"/>
      <c r="J13" s="16"/>
    </row>
    <row r="14" spans="1:10" ht="15">
      <c r="A14" s="12">
        <v>5</v>
      </c>
      <c r="B14" s="14" t="s">
        <v>34</v>
      </c>
      <c r="C14" s="24" t="s">
        <v>28</v>
      </c>
      <c r="D14" s="29">
        <v>34795</v>
      </c>
      <c r="E14" s="25">
        <v>24105660</v>
      </c>
      <c r="F14" s="25">
        <v>360</v>
      </c>
      <c r="H14" s="30"/>
      <c r="I14" s="30"/>
      <c r="J14" s="16"/>
    </row>
    <row r="15" spans="1:10" ht="15">
      <c r="A15" s="12">
        <v>6</v>
      </c>
      <c r="B15" s="14" t="s">
        <v>15</v>
      </c>
      <c r="C15" s="24" t="s">
        <v>16</v>
      </c>
      <c r="D15" s="29">
        <v>31498</v>
      </c>
      <c r="E15" s="25">
        <v>4129199</v>
      </c>
      <c r="F15" s="25">
        <v>308</v>
      </c>
      <c r="H15" s="30"/>
      <c r="I15" s="30"/>
      <c r="J15" s="16"/>
    </row>
    <row r="16" spans="1:10" ht="15">
      <c r="A16" s="12">
        <v>7</v>
      </c>
      <c r="B16" s="14" t="s">
        <v>35</v>
      </c>
      <c r="C16" s="24" t="s">
        <v>43</v>
      </c>
      <c r="D16" s="29">
        <v>33055</v>
      </c>
      <c r="E16" s="25">
        <v>4177916</v>
      </c>
      <c r="F16" s="25">
        <v>255</v>
      </c>
      <c r="H16" s="30"/>
      <c r="I16" s="30"/>
      <c r="J16" s="16"/>
    </row>
    <row r="17" spans="1:10" ht="15">
      <c r="A17" s="12">
        <v>8</v>
      </c>
      <c r="B17" s="14" t="s">
        <v>36</v>
      </c>
      <c r="C17" s="24" t="s">
        <v>16</v>
      </c>
      <c r="D17" s="29">
        <v>36870</v>
      </c>
      <c r="E17" s="25">
        <v>34115290</v>
      </c>
      <c r="F17" s="25">
        <v>225</v>
      </c>
      <c r="H17" s="30"/>
      <c r="I17" s="30"/>
      <c r="J17" s="16"/>
    </row>
    <row r="18" spans="1:10" ht="15">
      <c r="A18" s="12">
        <v>9</v>
      </c>
      <c r="B18" s="14" t="s">
        <v>37</v>
      </c>
      <c r="C18" s="24" t="s">
        <v>16</v>
      </c>
      <c r="D18" s="29">
        <v>38198</v>
      </c>
      <c r="E18" s="25">
        <v>44105681</v>
      </c>
      <c r="F18" s="25">
        <v>195</v>
      </c>
      <c r="H18" s="30"/>
      <c r="I18" s="30"/>
      <c r="J18" s="16"/>
    </row>
    <row r="19" spans="1:10" ht="15">
      <c r="A19" s="12">
        <v>10</v>
      </c>
      <c r="B19" s="14" t="s">
        <v>9</v>
      </c>
      <c r="C19" s="24" t="s">
        <v>16</v>
      </c>
      <c r="D19" s="29">
        <v>35460</v>
      </c>
      <c r="E19" s="25">
        <v>4145097</v>
      </c>
      <c r="F19" s="25">
        <v>165</v>
      </c>
      <c r="H19" s="30"/>
      <c r="I19" s="30"/>
      <c r="J19" s="16"/>
    </row>
    <row r="20" spans="1:10" ht="15">
      <c r="A20" s="12">
        <v>11</v>
      </c>
      <c r="B20" s="14" t="s">
        <v>38</v>
      </c>
      <c r="C20" s="24" t="s">
        <v>24</v>
      </c>
      <c r="D20" s="29">
        <v>36770</v>
      </c>
      <c r="E20" s="25">
        <v>24176427</v>
      </c>
      <c r="F20" s="25">
        <v>135</v>
      </c>
      <c r="H20" s="30"/>
      <c r="I20" s="30"/>
      <c r="J20" s="16"/>
    </row>
    <row r="21" spans="1:10" ht="15">
      <c r="A21" s="12">
        <v>12</v>
      </c>
      <c r="B21" s="14" t="s">
        <v>39</v>
      </c>
      <c r="C21" s="24" t="s">
        <v>44</v>
      </c>
      <c r="D21" s="29">
        <v>35632</v>
      </c>
      <c r="E21" s="25">
        <v>24153729</v>
      </c>
      <c r="F21" s="25">
        <v>135</v>
      </c>
      <c r="H21" s="15"/>
      <c r="I21" s="15"/>
      <c r="J21" s="16"/>
    </row>
    <row r="22" spans="1:10" ht="15">
      <c r="A22" s="12">
        <v>13</v>
      </c>
      <c r="B22" s="14" t="s">
        <v>40</v>
      </c>
      <c r="C22" s="24" t="s">
        <v>24</v>
      </c>
      <c r="D22" s="29">
        <v>30061</v>
      </c>
      <c r="E22" s="25">
        <v>14110709</v>
      </c>
      <c r="F22" s="25">
        <v>135</v>
      </c>
      <c r="H22" s="15"/>
      <c r="I22" s="15"/>
      <c r="J22" s="16"/>
    </row>
    <row r="23" spans="1:10" ht="15">
      <c r="A23" s="12">
        <v>14</v>
      </c>
      <c r="B23" s="14" t="s">
        <v>13</v>
      </c>
      <c r="C23" s="24" t="s">
        <v>16</v>
      </c>
      <c r="D23" s="29">
        <v>31603</v>
      </c>
      <c r="E23" s="25">
        <v>4147332</v>
      </c>
      <c r="F23" s="25">
        <v>135</v>
      </c>
      <c r="H23" s="15"/>
      <c r="I23" s="15"/>
      <c r="J23" s="16"/>
    </row>
    <row r="24" spans="1:6" ht="15">
      <c r="A24" s="12">
        <v>15</v>
      </c>
      <c r="B24" s="14" t="s">
        <v>41</v>
      </c>
      <c r="C24" s="24" t="s">
        <v>11</v>
      </c>
      <c r="D24" s="29">
        <v>35289</v>
      </c>
      <c r="E24" s="25">
        <v>24131750</v>
      </c>
      <c r="F24" s="25">
        <v>135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7.140625" style="0" customWidth="1"/>
    <col min="2" max="2" width="22.28125" style="0" customWidth="1"/>
    <col min="3" max="3" width="26.28125" style="0" customWidth="1"/>
    <col min="4" max="4" width="15.140625" style="0" customWidth="1"/>
    <col min="5" max="5" width="10.421875" style="0" customWidth="1"/>
    <col min="6" max="6" width="26.421875" style="0" customWidth="1"/>
  </cols>
  <sheetData>
    <row r="1" spans="1:3" ht="18.75">
      <c r="A1" s="1" t="s">
        <v>29</v>
      </c>
      <c r="B1" s="2"/>
      <c r="C1" s="3"/>
    </row>
    <row r="2" spans="1:3" ht="18.75">
      <c r="A2" s="1" t="s">
        <v>47</v>
      </c>
      <c r="B2" s="2"/>
      <c r="C2" s="3"/>
    </row>
    <row r="3" spans="1:3" ht="18.75">
      <c r="A3" s="1" t="s">
        <v>25</v>
      </c>
      <c r="B3" s="2"/>
      <c r="C3" s="3"/>
    </row>
    <row r="4" spans="1:3" ht="18.75">
      <c r="A4" s="1" t="s">
        <v>57</v>
      </c>
      <c r="B4" s="2"/>
      <c r="C4" s="3"/>
    </row>
    <row r="5" spans="1:3" ht="18.75">
      <c r="A5" s="1" t="s">
        <v>48</v>
      </c>
      <c r="B5" s="2"/>
      <c r="C5" s="3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6" ht="15">
      <c r="A9" s="17" t="s">
        <v>2</v>
      </c>
      <c r="B9" s="18" t="s">
        <v>5</v>
      </c>
      <c r="C9" s="18" t="s">
        <v>4</v>
      </c>
      <c r="D9" s="19" t="s">
        <v>19</v>
      </c>
      <c r="E9" s="19" t="s">
        <v>1</v>
      </c>
      <c r="F9" s="18" t="s">
        <v>3</v>
      </c>
    </row>
    <row r="10" spans="1:6" ht="15">
      <c r="A10" s="22">
        <v>1</v>
      </c>
      <c r="B10" s="20" t="s">
        <v>21</v>
      </c>
      <c r="C10" s="20" t="s">
        <v>16</v>
      </c>
      <c r="D10" s="21">
        <v>1998</v>
      </c>
      <c r="E10" s="21">
        <v>4194985</v>
      </c>
      <c r="F10" s="21">
        <v>520</v>
      </c>
    </row>
    <row r="11" spans="1:6" ht="15">
      <c r="A11" s="22">
        <v>2</v>
      </c>
      <c r="B11" s="20" t="s">
        <v>14</v>
      </c>
      <c r="C11" s="20" t="s">
        <v>58</v>
      </c>
      <c r="D11" s="21">
        <v>1993</v>
      </c>
      <c r="E11" s="21">
        <v>4189302</v>
      </c>
      <c r="F11" s="21">
        <v>455</v>
      </c>
    </row>
    <row r="12" spans="1:6" ht="15">
      <c r="A12" s="22">
        <v>3</v>
      </c>
      <c r="B12" s="20" t="s">
        <v>22</v>
      </c>
      <c r="C12" s="20" t="s">
        <v>16</v>
      </c>
      <c r="D12" s="21">
        <v>1997</v>
      </c>
      <c r="E12" s="21">
        <v>4107012</v>
      </c>
      <c r="F12" s="21">
        <v>403</v>
      </c>
    </row>
    <row r="13" spans="1:6" ht="15">
      <c r="A13" s="22">
        <v>4</v>
      </c>
      <c r="B13" s="20" t="s">
        <v>49</v>
      </c>
      <c r="C13" s="20" t="s">
        <v>16</v>
      </c>
      <c r="D13" s="21">
        <v>1978</v>
      </c>
      <c r="E13" s="21">
        <v>4119150</v>
      </c>
      <c r="F13" s="21">
        <v>358</v>
      </c>
    </row>
    <row r="14" spans="1:6" ht="15">
      <c r="A14" s="22">
        <v>5</v>
      </c>
      <c r="B14" s="20" t="s">
        <v>50</v>
      </c>
      <c r="C14" s="20" t="s">
        <v>59</v>
      </c>
      <c r="D14" s="21">
        <v>1989</v>
      </c>
      <c r="E14" s="21">
        <v>4173708</v>
      </c>
      <c r="F14" s="21">
        <v>312</v>
      </c>
    </row>
    <row r="15" spans="1:6" ht="15">
      <c r="A15" s="22">
        <v>6</v>
      </c>
      <c r="B15" s="20" t="s">
        <v>51</v>
      </c>
      <c r="C15" s="20" t="s">
        <v>16</v>
      </c>
      <c r="D15" s="21">
        <v>1985</v>
      </c>
      <c r="E15" s="21">
        <v>4125029</v>
      </c>
      <c r="F15" s="21">
        <v>267</v>
      </c>
    </row>
    <row r="16" spans="1:6" ht="15">
      <c r="A16" s="22">
        <v>7</v>
      </c>
      <c r="B16" s="20" t="s">
        <v>52</v>
      </c>
      <c r="C16" s="20" t="s">
        <v>55</v>
      </c>
      <c r="D16" s="21">
        <v>1992</v>
      </c>
      <c r="E16" s="21">
        <v>4198603</v>
      </c>
      <c r="F16" s="21">
        <v>221</v>
      </c>
    </row>
    <row r="17" spans="1:6" ht="15">
      <c r="A17" s="22">
        <v>8</v>
      </c>
      <c r="B17" s="20" t="s">
        <v>53</v>
      </c>
      <c r="C17" s="20" t="s">
        <v>56</v>
      </c>
      <c r="D17" s="21">
        <v>1993</v>
      </c>
      <c r="E17" s="21">
        <v>24105074</v>
      </c>
      <c r="F17" s="21">
        <v>195</v>
      </c>
    </row>
    <row r="18" spans="1:6" ht="15">
      <c r="A18" s="22">
        <v>9</v>
      </c>
      <c r="B18" s="20" t="s">
        <v>20</v>
      </c>
      <c r="C18" s="20" t="s">
        <v>16</v>
      </c>
      <c r="D18" s="21">
        <v>2000</v>
      </c>
      <c r="E18" s="21">
        <v>24133795</v>
      </c>
      <c r="F18" s="21">
        <v>156</v>
      </c>
    </row>
    <row r="19" spans="1:6" ht="15">
      <c r="A19" s="22">
        <v>10</v>
      </c>
      <c r="B19" s="20" t="s">
        <v>54</v>
      </c>
      <c r="C19" s="20" t="s">
        <v>24</v>
      </c>
      <c r="D19" s="21">
        <v>2006</v>
      </c>
      <c r="E19" s="21">
        <v>44155573</v>
      </c>
      <c r="F19" s="21">
        <v>156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7.140625" style="0" customWidth="1"/>
    <col min="2" max="2" width="22.28125" style="0" customWidth="1"/>
    <col min="3" max="3" width="23.57421875" style="0" customWidth="1"/>
    <col min="4" max="4" width="15.140625" style="0" customWidth="1"/>
    <col min="5" max="5" width="10.421875" style="0" customWidth="1"/>
    <col min="6" max="6" width="26.421875" style="0" customWidth="1"/>
  </cols>
  <sheetData>
    <row r="1" spans="1:3" ht="18.75">
      <c r="A1" s="1" t="s">
        <v>29</v>
      </c>
      <c r="B1" s="2"/>
      <c r="C1" s="3"/>
    </row>
    <row r="2" spans="1:3" ht="18.75">
      <c r="A2" s="1" t="s">
        <v>60</v>
      </c>
      <c r="B2" s="2"/>
      <c r="C2" s="3"/>
    </row>
    <row r="3" spans="1:3" ht="18.75">
      <c r="A3" s="1" t="s">
        <v>61</v>
      </c>
      <c r="B3" s="2"/>
      <c r="C3" s="3"/>
    </row>
    <row r="4" spans="1:3" ht="18.75">
      <c r="A4" s="1" t="s">
        <v>62</v>
      </c>
      <c r="B4" s="2"/>
      <c r="C4" s="3"/>
    </row>
    <row r="5" spans="1:6" ht="18.75">
      <c r="A5" s="46" t="s">
        <v>87</v>
      </c>
      <c r="B5" s="2"/>
      <c r="C5" s="3"/>
      <c r="F5" s="36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6" ht="15">
      <c r="A9" s="17" t="s">
        <v>2</v>
      </c>
      <c r="B9" s="18" t="s">
        <v>5</v>
      </c>
      <c r="C9" s="18" t="s">
        <v>4</v>
      </c>
      <c r="D9" s="19" t="s">
        <v>19</v>
      </c>
      <c r="E9" s="19" t="s">
        <v>1</v>
      </c>
      <c r="F9" s="18" t="s">
        <v>3</v>
      </c>
    </row>
    <row r="10" spans="1:6" ht="15">
      <c r="A10" s="22">
        <v>1</v>
      </c>
      <c r="B10" s="20" t="s">
        <v>71</v>
      </c>
      <c r="C10" s="20" t="s">
        <v>73</v>
      </c>
      <c r="D10" s="29">
        <v>36303</v>
      </c>
      <c r="E10" s="21">
        <v>4111990</v>
      </c>
      <c r="F10" s="21">
        <v>520</v>
      </c>
    </row>
    <row r="11" spans="1:6" ht="15">
      <c r="A11" s="22">
        <v>2</v>
      </c>
      <c r="B11" s="20" t="s">
        <v>63</v>
      </c>
      <c r="C11" s="20" t="s">
        <v>74</v>
      </c>
      <c r="D11" s="29">
        <v>30000</v>
      </c>
      <c r="E11" s="21">
        <v>4132181</v>
      </c>
      <c r="F11" s="21">
        <v>455</v>
      </c>
    </row>
    <row r="12" spans="1:6" ht="15">
      <c r="A12" s="22">
        <v>3</v>
      </c>
      <c r="B12" s="20" t="s">
        <v>64</v>
      </c>
      <c r="C12" s="20" t="s">
        <v>75</v>
      </c>
      <c r="D12" s="29">
        <v>35376</v>
      </c>
      <c r="E12" s="21">
        <v>4108116</v>
      </c>
      <c r="F12" s="21">
        <v>403</v>
      </c>
    </row>
    <row r="13" spans="1:6" ht="15">
      <c r="A13" s="22">
        <v>4</v>
      </c>
      <c r="B13" s="20" t="s">
        <v>50</v>
      </c>
      <c r="C13" s="20" t="s">
        <v>59</v>
      </c>
      <c r="D13" s="29">
        <v>32748</v>
      </c>
      <c r="E13" s="21">
        <v>4173708</v>
      </c>
      <c r="F13" s="21">
        <v>358</v>
      </c>
    </row>
    <row r="14" spans="1:6" ht="15" customHeight="1">
      <c r="A14" s="22">
        <v>5</v>
      </c>
      <c r="B14" s="20" t="s">
        <v>8</v>
      </c>
      <c r="C14" s="20" t="s">
        <v>17</v>
      </c>
      <c r="D14" s="29">
        <v>29825</v>
      </c>
      <c r="E14" s="21">
        <v>4127870</v>
      </c>
      <c r="F14" s="21">
        <v>312</v>
      </c>
    </row>
    <row r="15" spans="1:6" ht="15">
      <c r="A15" s="22">
        <v>6</v>
      </c>
      <c r="B15" s="20" t="s">
        <v>72</v>
      </c>
      <c r="C15" s="20" t="s">
        <v>76</v>
      </c>
      <c r="D15" s="29">
        <v>31778</v>
      </c>
      <c r="E15" s="21">
        <v>4150120</v>
      </c>
      <c r="F15" s="21">
        <v>267</v>
      </c>
    </row>
    <row r="16" spans="1:6" ht="15">
      <c r="A16" s="22">
        <v>7</v>
      </c>
      <c r="B16" s="20" t="s">
        <v>65</v>
      </c>
      <c r="C16" s="20" t="s">
        <v>16</v>
      </c>
      <c r="D16" s="29">
        <v>32339</v>
      </c>
      <c r="E16" s="21">
        <v>4157800</v>
      </c>
      <c r="F16" s="21">
        <v>221</v>
      </c>
    </row>
    <row r="17" spans="1:6" ht="15">
      <c r="A17" s="22">
        <v>8</v>
      </c>
      <c r="B17" s="20" t="s">
        <v>66</v>
      </c>
      <c r="C17" s="20" t="s">
        <v>58</v>
      </c>
      <c r="D17" s="29">
        <v>34339</v>
      </c>
      <c r="E17" s="21">
        <v>24107581</v>
      </c>
      <c r="F17" s="21">
        <v>195</v>
      </c>
    </row>
    <row r="18" spans="1:6" ht="15">
      <c r="A18" s="22">
        <v>9</v>
      </c>
      <c r="B18" s="20" t="s">
        <v>67</v>
      </c>
      <c r="C18" s="20" t="s">
        <v>70</v>
      </c>
      <c r="D18" s="29">
        <v>31053</v>
      </c>
      <c r="E18" s="21">
        <v>4140419</v>
      </c>
      <c r="F18" s="21">
        <v>169</v>
      </c>
    </row>
    <row r="19" spans="1:6" ht="15" customHeight="1">
      <c r="A19" s="22">
        <v>10</v>
      </c>
      <c r="B19" s="20" t="s">
        <v>68</v>
      </c>
      <c r="C19" s="20" t="s">
        <v>23</v>
      </c>
      <c r="D19" s="29">
        <v>34746</v>
      </c>
      <c r="E19" s="21">
        <v>24130737</v>
      </c>
      <c r="F19" s="21">
        <v>143</v>
      </c>
    </row>
    <row r="20" spans="1:6" ht="15">
      <c r="A20" s="22">
        <v>11</v>
      </c>
      <c r="B20" s="20" t="s">
        <v>69</v>
      </c>
      <c r="C20" s="20" t="s">
        <v>23</v>
      </c>
      <c r="D20" s="29">
        <v>33445</v>
      </c>
      <c r="E20" s="21">
        <v>24109959</v>
      </c>
      <c r="F20" s="21">
        <v>117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2020-09-24T12:20:02Z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