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heckCompatibility="1" defaultThemeVersion="124226"/>
  <xr:revisionPtr revIDLastSave="0" documentId="13_ncr:1_{217A43BC-DF4D-4BF7-A1EB-1C4877438C1F}" xr6:coauthVersionLast="47" xr6:coauthVersionMax="47" xr10:uidLastSave="{00000000-0000-0000-0000-000000000000}"/>
  <bookViews>
    <workbookView xWindow="345" yWindow="390" windowWidth="22845" windowHeight="11040" xr2:uid="{00000000-000D-0000-FFFF-FFFF00000000}"/>
  </bookViews>
  <sheets>
    <sheet name="Положение участниц" sheetId="1" r:id="rId1"/>
    <sheet name="Москва" sheetId="14" r:id="rId2"/>
    <sheet name="Сатка" sheetId="15" r:id="rId3"/>
    <sheet name="Челябинск" sheetId="16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2" i="1"/>
  <c r="H10" i="1"/>
  <c r="H20" i="1"/>
  <c r="H11" i="1"/>
  <c r="H16" i="1"/>
  <c r="H13" i="1"/>
  <c r="H8" i="1"/>
  <c r="H9" i="1"/>
  <c r="H18" i="1"/>
  <c r="H7" i="1"/>
  <c r="H21" i="1"/>
  <c r="H6" i="1"/>
  <c r="H17" i="1"/>
  <c r="H15" i="1"/>
  <c r="H19" i="1"/>
  <c r="A14" i="1" l="1"/>
  <c r="A19" i="1"/>
  <c r="A12" i="1"/>
  <c r="A10" i="1"/>
  <c r="A13" i="1"/>
  <c r="A16" i="1"/>
  <c r="A11" i="1"/>
  <c r="A6" i="1"/>
  <c r="A15" i="1"/>
  <c r="A7" i="1"/>
  <c r="A17" i="1"/>
  <c r="A9" i="1"/>
  <c r="A20" i="1"/>
  <c r="A21" i="1"/>
  <c r="A8" i="1"/>
  <c r="A18" i="1"/>
</calcChain>
</file>

<file path=xl/sharedStrings.xml><?xml version="1.0" encoding="utf-8"?>
<sst xmlns="http://schemas.openxmlformats.org/spreadsheetml/2006/main" count="108" uniqueCount="61">
  <si>
    <t>ID</t>
  </si>
  <si>
    <t>Место</t>
  </si>
  <si>
    <t>Количество зачетных очков</t>
  </si>
  <si>
    <t>Субъект РФ</t>
  </si>
  <si>
    <t>Москва</t>
  </si>
  <si>
    <t>Фамилия, имя</t>
  </si>
  <si>
    <t xml:space="preserve">Сумма 
кубковых очков </t>
  </si>
  <si>
    <t>Место проведения: г. Москва</t>
  </si>
  <si>
    <t>Список участниц, получающих зачетные кубковые очки:</t>
  </si>
  <si>
    <t>Турнир-этап Кубка, 
количество набранных очков</t>
  </si>
  <si>
    <t>Боднарук Анастасия</t>
  </si>
  <si>
    <t>Республика Крым</t>
  </si>
  <si>
    <t>Московская область</t>
  </si>
  <si>
    <t>Санкт-Петербург</t>
  </si>
  <si>
    <t xml:space="preserve">Место </t>
  </si>
  <si>
    <t>Гусева Марина</t>
  </si>
  <si>
    <t>Кованова Баира</t>
  </si>
  <si>
    <t>Саратовская область</t>
  </si>
  <si>
    <t>Республика Татарстан</t>
  </si>
  <si>
    <t>Год рождения</t>
  </si>
  <si>
    <t>Протопопова Анастасия</t>
  </si>
  <si>
    <t>Насырова Екатерина</t>
  </si>
  <si>
    <t>Мирошник Екатерина</t>
  </si>
  <si>
    <t>Гунина Валентина</t>
  </si>
  <si>
    <t>Ильина Наталия</t>
  </si>
  <si>
    <t>Гольцева Екатерина</t>
  </si>
  <si>
    <t>Нижегородская область</t>
  </si>
  <si>
    <t>Название турнира: Международный кубок по шахматам «Moscow Open-2021»</t>
  </si>
  <si>
    <t>Дата проведения: 19.02-01.03.2021</t>
  </si>
  <si>
    <t>Число участниц: 76 человек, категория С, +20%</t>
  </si>
  <si>
    <t>Турнир - этап Кубка России по шахматам среди женщин в 2021 г.</t>
  </si>
  <si>
    <t>Кубок России по классическим шахматам среди женщин в 2021 г.</t>
  </si>
  <si>
    <t>Число участниц: 36 человек, категория С</t>
  </si>
  <si>
    <t>Название турнира: «Саткинская осень – 2021»</t>
  </si>
  <si>
    <t>Место проведения: г. Сатка</t>
  </si>
  <si>
    <t>Дата проведения: 30.08.2021 – 09.09.2021</t>
  </si>
  <si>
    <t>Парамзина Анастасия Владимировна</t>
  </si>
  <si>
    <t>Кованова Баира Сергеевна</t>
  </si>
  <si>
    <t>Носачева Мария Валерьевна</t>
  </si>
  <si>
    <t>Удмуртская республика</t>
  </si>
  <si>
    <t>Жапова Яна Доржиевна</t>
  </si>
  <si>
    <t>Забайкальский край</t>
  </si>
  <si>
    <t>Гусева Марина Евгеньевна</t>
  </si>
  <si>
    <t>Шафигуллина Зарина Рушадовна</t>
  </si>
  <si>
    <t>Сатка</t>
  </si>
  <si>
    <t>Жапова Яна</t>
  </si>
  <si>
    <t>Носачева Мария</t>
  </si>
  <si>
    <t>Парамзина Анастасия</t>
  </si>
  <si>
    <t>Шафигуллина Зарина</t>
  </si>
  <si>
    <t>Число участниц: 57 человек, категория А, WGM - 10, +20%</t>
  </si>
  <si>
    <t>Чарочкина Дарья</t>
  </si>
  <si>
    <t>Нижегородская Область</t>
  </si>
  <si>
    <t>Лысенко Маргарита</t>
  </si>
  <si>
    <t>Московская Область</t>
  </si>
  <si>
    <t>Якимова Мария</t>
  </si>
  <si>
    <t>Забайкальский Край</t>
  </si>
  <si>
    <t>Название турнира: «Мемориал Александра Панченко»</t>
  </si>
  <si>
    <t>Место проведения: г. Челябинск</t>
  </si>
  <si>
    <t>Дата проведения: 12.09 – 22.09.2021</t>
  </si>
  <si>
    <t>Челябинск</t>
  </si>
  <si>
    <t>Положение участниц на 22.09.2021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</si>
</sst>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/>
    <xf numFmtId="0" fontId="4" fillId="0" borderId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14" fillId="0" borderId="0"/>
    <xf numFmtId="0" fontId="17" fillId="0" borderId="0"/>
  </cellStyleXfs>
  <cellXfs count="38">
    <xf numFmtId="0" fontId="0" fillId="0" borderId="0" xfId="0"/>
    <xf numFmtId="0" fontId="6" fillId="0" borderId="0" xfId="0" applyFont="1"/>
    <xf numFmtId="0" fontId="7" fillId="0" borderId="0" xfId="0" applyFont="1"/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 wrapText="1" indent="1"/>
    </xf>
    <xf numFmtId="0" fontId="13" fillId="0" borderId="1" xfId="19" applyFont="1" applyBorder="1" applyAlignment="1">
      <alignment horizontal="left"/>
    </xf>
    <xf numFmtId="164" fontId="18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/>
    </xf>
    <xf numFmtId="0" fontId="15" fillId="0" borderId="1" xfId="2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0" fillId="0" borderId="2" xfId="0" applyFont="1" applyBorder="1" applyAlignment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</cellXfs>
  <cellStyles count="38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 4" xfId="19" xr:uid="{00000000-0005-0000-0000-000012000000}"/>
    <cellStyle name="Standard_Tabelle1" xfId="20" xr:uid="{00000000-0005-0000-0000-000013000000}"/>
    <cellStyle name="Гиперссылка" xfId="21" builtinId="8"/>
    <cellStyle name="Гиперссылка 2" xfId="22" xr:uid="{00000000-0005-0000-0000-000015000000}"/>
    <cellStyle name="Обычный" xfId="0" builtinId="0"/>
    <cellStyle name="Обычный 2" xfId="23" xr:uid="{00000000-0005-0000-0000-000017000000}"/>
    <cellStyle name="Обычный 2 2" xfId="24" xr:uid="{00000000-0005-0000-0000-000018000000}"/>
    <cellStyle name="Обычный 2 2 2" xfId="25" xr:uid="{00000000-0005-0000-0000-000019000000}"/>
    <cellStyle name="Обычный 2 2_Кубковые очки" xfId="26" xr:uid="{00000000-0005-0000-0000-00001A000000}"/>
    <cellStyle name="Обычный 2_Кубковые очки" xfId="27" xr:uid="{00000000-0005-0000-0000-00001B000000}"/>
    <cellStyle name="Обычный 3" xfId="28" xr:uid="{00000000-0005-0000-0000-00001C000000}"/>
    <cellStyle name="Обычный 3 2" xfId="29" xr:uid="{00000000-0005-0000-0000-00001D000000}"/>
    <cellStyle name="Обычный 3_Кубковые очки" xfId="30" xr:uid="{00000000-0005-0000-0000-00001E000000}"/>
    <cellStyle name="Обычный 4" xfId="31" xr:uid="{00000000-0005-0000-0000-00001F000000}"/>
    <cellStyle name="Обычный 4 2" xfId="32" xr:uid="{00000000-0005-0000-0000-000020000000}"/>
    <cellStyle name="Обычный 4_Кубковые очки" xfId="33" xr:uid="{00000000-0005-0000-0000-000021000000}"/>
    <cellStyle name="Обычный 5" xfId="34" xr:uid="{00000000-0005-0000-0000-000022000000}"/>
    <cellStyle name="Обычный 6" xfId="35" xr:uid="{00000000-0005-0000-0000-000023000000}"/>
    <cellStyle name="Обычный 7" xfId="36" xr:uid="{00000000-0005-0000-0000-000024000000}"/>
    <cellStyle name="Обычный 8" xfId="37" xr:uid="{00000000-0005-0000-0000-00002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atings.fide.com/card.phtml?event=4147103" TargetMode="External"/><Relationship Id="rId3" Type="http://schemas.openxmlformats.org/officeDocument/2006/relationships/hyperlink" Target="http://ratings.fide.com/card.phtml?event=4131827" TargetMode="External"/><Relationship Id="rId7" Type="http://schemas.openxmlformats.org/officeDocument/2006/relationships/hyperlink" Target="http://ratings.fide.com/card.phtml?event=4147103" TargetMode="External"/><Relationship Id="rId2" Type="http://schemas.openxmlformats.org/officeDocument/2006/relationships/hyperlink" Target="http://ratings.fide.com/card.phtml?event=4131827" TargetMode="External"/><Relationship Id="rId1" Type="http://schemas.openxmlformats.org/officeDocument/2006/relationships/hyperlink" Target="http://ratings.fide.com/card.phtml?event=4127951" TargetMode="External"/><Relationship Id="rId6" Type="http://schemas.openxmlformats.org/officeDocument/2006/relationships/hyperlink" Target="http://ratings.fide.com/card.phtml?event=4131827" TargetMode="External"/><Relationship Id="rId5" Type="http://schemas.openxmlformats.org/officeDocument/2006/relationships/hyperlink" Target="http://ratings.fide.com/card.phtml?event=4131827" TargetMode="External"/><Relationship Id="rId4" Type="http://schemas.openxmlformats.org/officeDocument/2006/relationships/hyperlink" Target="http://ratings.fide.com/card.phtml?event=4127951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atings.fide.com/card.phtml?event=4131827" TargetMode="External"/><Relationship Id="rId2" Type="http://schemas.openxmlformats.org/officeDocument/2006/relationships/hyperlink" Target="http://ratings.fide.com/card.phtml?event=4131827" TargetMode="External"/><Relationship Id="rId1" Type="http://schemas.openxmlformats.org/officeDocument/2006/relationships/hyperlink" Target="http://ratings.fide.com/card.phtml?event=412795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ratings.fide.com/card.phtml?event=414710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ratings.fide.com/card.phtml?event=4131827" TargetMode="External"/><Relationship Id="rId2" Type="http://schemas.openxmlformats.org/officeDocument/2006/relationships/hyperlink" Target="http://ratings.fide.com/card.phtml?event=4131827" TargetMode="External"/><Relationship Id="rId1" Type="http://schemas.openxmlformats.org/officeDocument/2006/relationships/hyperlink" Target="http://ratings.fide.com/card.phtml?event=4127951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ratings.fide.com/card.phtml?event=4147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4" workbookViewId="0">
      <selection activeCell="J5" sqref="J5"/>
    </sheetView>
  </sheetViews>
  <sheetFormatPr defaultRowHeight="15" x14ac:dyDescent="0.25"/>
  <cols>
    <col min="1" max="1" width="8" customWidth="1"/>
    <col min="2" max="2" width="26.5703125" customWidth="1"/>
    <col min="3" max="3" width="10.5703125" customWidth="1"/>
    <col min="4" max="4" width="13.5703125" customWidth="1"/>
    <col min="5" max="6" width="13.28515625" customWidth="1"/>
    <col min="7" max="7" width="10.42578125" customWidth="1"/>
    <col min="8" max="8" width="19.28515625" customWidth="1"/>
    <col min="9" max="9" width="18.140625" customWidth="1"/>
  </cols>
  <sheetData>
    <row r="1" spans="1:8" ht="18.75" x14ac:dyDescent="0.3">
      <c r="A1" s="1" t="s">
        <v>31</v>
      </c>
    </row>
    <row r="2" spans="1:8" ht="18.75" x14ac:dyDescent="0.3">
      <c r="A2" s="1" t="s">
        <v>60</v>
      </c>
    </row>
    <row r="4" spans="1:8" ht="30" customHeight="1" x14ac:dyDescent="0.25">
      <c r="A4" s="30" t="s">
        <v>14</v>
      </c>
      <c r="B4" s="32" t="s">
        <v>5</v>
      </c>
      <c r="C4" s="32" t="s">
        <v>0</v>
      </c>
      <c r="D4" s="34" t="s">
        <v>9</v>
      </c>
      <c r="E4" s="35"/>
      <c r="F4" s="35"/>
      <c r="G4" s="35"/>
      <c r="H4" s="29" t="s">
        <v>6</v>
      </c>
    </row>
    <row r="5" spans="1:8" ht="36.75" customHeight="1" x14ac:dyDescent="0.25">
      <c r="A5" s="31"/>
      <c r="B5" s="32"/>
      <c r="C5" s="33"/>
      <c r="D5" s="23" t="s">
        <v>4</v>
      </c>
      <c r="E5" s="23" t="s">
        <v>44</v>
      </c>
      <c r="F5" s="23" t="s">
        <v>59</v>
      </c>
      <c r="G5" s="24"/>
      <c r="H5" s="29"/>
    </row>
    <row r="6" spans="1:8" x14ac:dyDescent="0.25">
      <c r="A6" s="3" t="str">
        <f>COUNTIF($H$6:$H$58,"&gt;"&amp;$H$6:$H$58)+1&amp;REPT("-"&amp;COUNTIF($H$6:$H$58,"&gt;="&amp;$H$6:$H$58),COUNTIF($H$6:$H$58,H6)&gt;1)</f>
        <v>1</v>
      </c>
      <c r="B6" s="27" t="s">
        <v>16</v>
      </c>
      <c r="C6" s="5">
        <v>4164083</v>
      </c>
      <c r="D6" s="6">
        <v>180</v>
      </c>
      <c r="E6" s="6">
        <v>160</v>
      </c>
      <c r="F6" s="6">
        <v>360</v>
      </c>
      <c r="G6" s="7"/>
      <c r="H6" s="25">
        <f>SUM(D6:G6)</f>
        <v>700</v>
      </c>
    </row>
    <row r="7" spans="1:8" x14ac:dyDescent="0.25">
      <c r="A7" s="3" t="str">
        <f>COUNTIF($H$6:$H$58,"&gt;"&amp;$H$6:$H$58)+1&amp;REPT("-"&amp;COUNTIF($H$6:$H$58,"&gt;="&amp;$H$6:$H$58),COUNTIF($H$6:$H$58,H7)&gt;1)</f>
        <v>2</v>
      </c>
      <c r="B7" s="27" t="s">
        <v>15</v>
      </c>
      <c r="C7" s="5">
        <v>4149351</v>
      </c>
      <c r="D7" s="6">
        <v>240</v>
      </c>
      <c r="E7" s="6">
        <v>120</v>
      </c>
      <c r="F7" s="6">
        <v>132</v>
      </c>
      <c r="G7" s="7"/>
      <c r="H7" s="25">
        <f>SUM(D7:G7)</f>
        <v>492</v>
      </c>
    </row>
    <row r="8" spans="1:8" x14ac:dyDescent="0.25">
      <c r="A8" s="3" t="str">
        <f>COUNTIF($H$6:$H$58,"&gt;"&amp;$H$6:$H$58)+1&amp;REPT("-"&amp;COUNTIF($H$6:$H$58,"&gt;="&amp;$H$6:$H$58),COUNTIF($H$6:$H$58,H8)&gt;1)</f>
        <v>3</v>
      </c>
      <c r="B8" s="27" t="s">
        <v>10</v>
      </c>
      <c r="C8" s="5">
        <v>4181751</v>
      </c>
      <c r="D8" s="6">
        <v>204</v>
      </c>
      <c r="E8" s="5"/>
      <c r="F8" s="6">
        <v>246</v>
      </c>
      <c r="G8" s="7"/>
      <c r="H8" s="25">
        <f>SUM(D8:G8)</f>
        <v>450</v>
      </c>
    </row>
    <row r="9" spans="1:8" x14ac:dyDescent="0.25">
      <c r="A9" s="3" t="str">
        <f>COUNTIF($H$6:$H$58,"&gt;"&amp;$H$6:$H$58)+1&amp;REPT("-"&amp;COUNTIF($H$6:$H$58,"&gt;="&amp;$H$6:$H$58),COUNTIF($H$6:$H$58,H9)&gt;1)</f>
        <v>4</v>
      </c>
      <c r="B9" s="27" t="s">
        <v>25</v>
      </c>
      <c r="C9" s="5">
        <v>24173770</v>
      </c>
      <c r="D9" s="6">
        <v>60</v>
      </c>
      <c r="E9" s="5"/>
      <c r="F9" s="6">
        <v>276</v>
      </c>
      <c r="G9" s="7"/>
      <c r="H9" s="25">
        <f>SUM(D9:G9)</f>
        <v>336</v>
      </c>
    </row>
    <row r="10" spans="1:8" x14ac:dyDescent="0.25">
      <c r="A10" s="3" t="str">
        <f>COUNTIF($H$6:$H$58,"&gt;"&amp;$H$6:$H$58)+1&amp;REPT("-"&amp;COUNTIF($H$6:$H$58,"&gt;="&amp;$H$6:$H$58),COUNTIF($H$6:$H$58,H10)&gt;1)</f>
        <v>5</v>
      </c>
      <c r="B10" s="27" t="s">
        <v>50</v>
      </c>
      <c r="C10" s="6">
        <v>4180917</v>
      </c>
      <c r="D10" s="36"/>
      <c r="E10" s="6"/>
      <c r="F10" s="6">
        <v>312</v>
      </c>
      <c r="G10" s="6"/>
      <c r="H10" s="25">
        <f>SUM(D10:G10)</f>
        <v>312</v>
      </c>
    </row>
    <row r="11" spans="1:8" x14ac:dyDescent="0.25">
      <c r="A11" s="3" t="str">
        <f>COUNTIF($H$6:$H$58,"&gt;"&amp;$H$6:$H$58)+1&amp;REPT("-"&amp;COUNTIF($H$6:$H$58,"&gt;="&amp;$H$6:$H$58),COUNTIF($H$6:$H$58,H11)&gt;1)</f>
        <v>6</v>
      </c>
      <c r="B11" s="28" t="s">
        <v>45</v>
      </c>
      <c r="C11" s="6">
        <v>24278670</v>
      </c>
      <c r="D11" s="7"/>
      <c r="E11" s="6">
        <v>135</v>
      </c>
      <c r="F11" s="6">
        <v>156</v>
      </c>
      <c r="G11" s="7"/>
      <c r="H11" s="25">
        <f>SUM(D11:G11)</f>
        <v>291</v>
      </c>
    </row>
    <row r="12" spans="1:8" x14ac:dyDescent="0.25">
      <c r="A12" s="3" t="str">
        <f>COUNTIF($H$6:$H$58,"&gt;"&amp;$H$6:$H$58)+1&amp;REPT("-"&amp;COUNTIF($H$6:$H$58,"&gt;="&amp;$H$6:$H$58),COUNTIF($H$6:$H$58,H12)&gt;1)</f>
        <v>7</v>
      </c>
      <c r="B12" s="27" t="s">
        <v>52</v>
      </c>
      <c r="C12" s="6">
        <v>34100200</v>
      </c>
      <c r="D12" s="36"/>
      <c r="E12" s="6"/>
      <c r="F12" s="6">
        <v>216</v>
      </c>
      <c r="G12" s="6"/>
      <c r="H12" s="25">
        <f>SUM(D12:G12)</f>
        <v>216</v>
      </c>
    </row>
    <row r="13" spans="1:8" x14ac:dyDescent="0.25">
      <c r="A13" s="3" t="str">
        <f>COUNTIF($H$6:$H$58,"&gt;"&amp;$H$6:$H$58)+1&amp;REPT("-"&amp;COUNTIF($H$6:$H$58,"&gt;="&amp;$H$6:$H$58),COUNTIF($H$6:$H$58,H13)&gt;1)</f>
        <v>8</v>
      </c>
      <c r="B13" s="28" t="s">
        <v>47</v>
      </c>
      <c r="C13" s="6">
        <v>4165012</v>
      </c>
      <c r="D13" s="7"/>
      <c r="E13" s="6">
        <v>200</v>
      </c>
      <c r="F13" s="7"/>
      <c r="G13" s="7"/>
      <c r="H13" s="25">
        <f>SUM(D13:G13)</f>
        <v>200</v>
      </c>
    </row>
    <row r="14" spans="1:8" x14ac:dyDescent="0.25">
      <c r="A14" s="3" t="str">
        <f>COUNTIF($H$6:$H$58,"&gt;"&amp;$H$6:$H$58)+1&amp;REPT("-"&amp;COUNTIF($H$6:$H$58,"&gt;="&amp;$H$6:$H$58),COUNTIF($H$6:$H$58,H14)&gt;1)</f>
        <v>9</v>
      </c>
      <c r="B14" s="27" t="s">
        <v>54</v>
      </c>
      <c r="C14" s="6">
        <v>34188859</v>
      </c>
      <c r="D14" s="36"/>
      <c r="E14" s="6"/>
      <c r="F14" s="6">
        <v>186</v>
      </c>
      <c r="G14" s="6"/>
      <c r="H14" s="25">
        <f>SUM(D14:G14)</f>
        <v>186</v>
      </c>
    </row>
    <row r="15" spans="1:8" x14ac:dyDescent="0.25">
      <c r="A15" s="3" t="str">
        <f>COUNTIF($H$6:$H$58,"&gt;"&amp;$H$6:$H$58)+1&amp;REPT("-"&amp;COUNTIF($H$6:$H$58,"&gt;="&amp;$H$6:$H$58),COUNTIF($H$6:$H$58,H15)&gt;1)</f>
        <v>10</v>
      </c>
      <c r="B15" s="27" t="s">
        <v>21</v>
      </c>
      <c r="C15" s="5">
        <v>44157797</v>
      </c>
      <c r="D15" s="6">
        <v>162</v>
      </c>
      <c r="E15" s="5"/>
      <c r="F15" s="7"/>
      <c r="G15" s="7"/>
      <c r="H15" s="25">
        <f>SUM(D15:G15)</f>
        <v>162</v>
      </c>
    </row>
    <row r="16" spans="1:8" x14ac:dyDescent="0.25">
      <c r="A16" s="3" t="str">
        <f>COUNTIF($H$6:$H$58,"&gt;"&amp;$H$6:$H$58)+1&amp;REPT("-"&amp;COUNTIF($H$6:$H$58,"&gt;="&amp;$H$6:$H$58),COUNTIF($H$6:$H$58,H16)&gt;1)</f>
        <v>11</v>
      </c>
      <c r="B16" s="28" t="s">
        <v>46</v>
      </c>
      <c r="C16" s="6">
        <v>34111422</v>
      </c>
      <c r="D16" s="7"/>
      <c r="E16" s="6">
        <v>160</v>
      </c>
      <c r="F16" s="7"/>
      <c r="G16" s="7"/>
      <c r="H16" s="25">
        <f>SUM(D16:G16)</f>
        <v>160</v>
      </c>
    </row>
    <row r="17" spans="1:8" x14ac:dyDescent="0.25">
      <c r="A17" s="3" t="str">
        <f>COUNTIF($H$6:$H$58,"&gt;"&amp;$H$6:$H$58)+1&amp;REPT("-"&amp;COUNTIF($H$6:$H$58,"&gt;="&amp;$H$6:$H$58),COUNTIF($H$6:$H$58,H17)&gt;1)</f>
        <v>12</v>
      </c>
      <c r="B17" s="27" t="s">
        <v>22</v>
      </c>
      <c r="C17" s="5">
        <v>34127698</v>
      </c>
      <c r="D17" s="6">
        <v>144</v>
      </c>
      <c r="E17" s="5"/>
      <c r="F17" s="7"/>
      <c r="G17" s="7"/>
      <c r="H17" s="25">
        <f>SUM(D17:G17)</f>
        <v>144</v>
      </c>
    </row>
    <row r="18" spans="1:8" x14ac:dyDescent="0.25">
      <c r="A18" s="3" t="str">
        <f>COUNTIF($H$6:$H$58,"&gt;"&amp;$H$6:$H$58)+1&amp;REPT("-"&amp;COUNTIF($H$6:$H$58,"&gt;="&amp;$H$6:$H$58),COUNTIF($H$6:$H$58,H18)&gt;1)</f>
        <v>13</v>
      </c>
      <c r="B18" s="27" t="s">
        <v>23</v>
      </c>
      <c r="C18" s="5">
        <v>4167570</v>
      </c>
      <c r="D18" s="6">
        <v>126</v>
      </c>
      <c r="E18" s="5"/>
      <c r="F18" s="7"/>
      <c r="G18" s="7"/>
      <c r="H18" s="25">
        <f>SUM(D18:G18)</f>
        <v>126</v>
      </c>
    </row>
    <row r="19" spans="1:8" x14ac:dyDescent="0.25">
      <c r="A19" s="3" t="str">
        <f>COUNTIF($H$6:$H$58,"&gt;"&amp;$H$6:$H$58)+1&amp;REPT("-"&amp;COUNTIF($H$6:$H$58,"&gt;="&amp;$H$6:$H$58),COUNTIF($H$6:$H$58,H19)&gt;1)</f>
        <v>14</v>
      </c>
      <c r="B19" s="27" t="s">
        <v>20</v>
      </c>
      <c r="C19" s="5">
        <v>24172073</v>
      </c>
      <c r="D19" s="6">
        <v>108</v>
      </c>
      <c r="E19" s="5"/>
      <c r="F19" s="7"/>
      <c r="G19" s="7"/>
      <c r="H19" s="25">
        <f>SUM(D19:G19)</f>
        <v>108</v>
      </c>
    </row>
    <row r="20" spans="1:8" x14ac:dyDescent="0.25">
      <c r="A20" s="3" t="str">
        <f>COUNTIF($H$6:$H$58,"&gt;"&amp;$H$6:$H$58)+1&amp;REPT("-"&amp;COUNTIF($H$6:$H$58,"&gt;="&amp;$H$6:$H$58),COUNTIF($H$6:$H$58,H20)&gt;1)</f>
        <v>15</v>
      </c>
      <c r="B20" s="28" t="s">
        <v>48</v>
      </c>
      <c r="C20" s="6">
        <v>24174220</v>
      </c>
      <c r="D20" s="7"/>
      <c r="E20" s="6">
        <v>105</v>
      </c>
      <c r="F20" s="7"/>
      <c r="G20" s="7"/>
      <c r="H20" s="25">
        <f>SUM(D20:G20)</f>
        <v>105</v>
      </c>
    </row>
    <row r="21" spans="1:8" x14ac:dyDescent="0.25">
      <c r="A21" s="3" t="str">
        <f>COUNTIF($H$6:$H$58,"&gt;"&amp;$H$6:$H$58)+1&amp;REPT("-"&amp;COUNTIF($H$6:$H$58,"&gt;="&amp;$H$6:$H$58),COUNTIF($H$6:$H$58,H21)&gt;1)</f>
        <v>16</v>
      </c>
      <c r="B21" s="27" t="s">
        <v>24</v>
      </c>
      <c r="C21" s="5">
        <v>14129418</v>
      </c>
      <c r="D21" s="6">
        <v>90</v>
      </c>
      <c r="E21" s="5"/>
      <c r="F21" s="7"/>
      <c r="G21" s="7"/>
      <c r="H21" s="25">
        <f>SUM(D21:G21)</f>
        <v>90</v>
      </c>
    </row>
  </sheetData>
  <sortState xmlns:xlrd2="http://schemas.microsoft.com/office/spreadsheetml/2017/richdata2" ref="A6:H21">
    <sortCondition descending="1" ref="H6:H21"/>
    <sortCondition ref="B6:B21"/>
  </sortState>
  <mergeCells count="5">
    <mergeCell ref="H4:H5"/>
    <mergeCell ref="A4:A5"/>
    <mergeCell ref="B4:B5"/>
    <mergeCell ref="C4:C5"/>
    <mergeCell ref="D4:G4"/>
  </mergeCells>
  <phoneticPr fontId="8" type="noConversion"/>
  <hyperlinks>
    <hyperlink ref="D5" location="Москва!A1" display="Москва" xr:uid="{00000000-0004-0000-0000-000000000000}"/>
    <hyperlink ref="E5" location="Сатка!A1" display="Сатка" xr:uid="{00000000-0004-0000-0000-000001000000}"/>
    <hyperlink ref="F5" location="Челябинск!A1" display="Челябинск" xr:uid="{7CA552FE-1B82-4A0D-B394-7D6C0D7722CD}"/>
  </hyperlinks>
  <pageMargins left="0.7" right="0.7" top="0.75" bottom="0.75" header="0.3" footer="0.3"/>
  <pageSetup paperSize="9" orientation="portrait" verticalDpi="300" r:id="rId1"/>
  <ignoredErrors>
    <ignoredError sqref="H6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selection activeCell="E10" sqref="E10:E18"/>
    </sheetView>
  </sheetViews>
  <sheetFormatPr defaultRowHeight="15" x14ac:dyDescent="0.25"/>
  <cols>
    <col min="1" max="1" width="7.42578125" customWidth="1"/>
    <col min="2" max="2" width="27" customWidth="1"/>
    <col min="3" max="3" width="24.5703125" customWidth="1"/>
    <col min="4" max="4" width="15" customWidth="1"/>
    <col min="5" max="5" width="13.28515625" customWidth="1"/>
    <col min="6" max="6" width="29.42578125" customWidth="1"/>
    <col min="9" max="9" width="8.5703125" customWidth="1"/>
  </cols>
  <sheetData>
    <row r="1" spans="1:16" ht="15.75" x14ac:dyDescent="0.25">
      <c r="A1" s="2" t="s">
        <v>30</v>
      </c>
      <c r="B1" s="2"/>
    </row>
    <row r="2" spans="1:16" s="18" customFormat="1" ht="15.75" x14ac:dyDescent="0.25">
      <c r="A2" s="17" t="s">
        <v>27</v>
      </c>
      <c r="B2" s="17"/>
      <c r="I2" s="19"/>
      <c r="J2" s="20"/>
      <c r="K2" s="21"/>
      <c r="L2" s="21"/>
      <c r="M2" s="21"/>
      <c r="N2" s="21"/>
      <c r="O2" s="21"/>
      <c r="P2" s="19"/>
    </row>
    <row r="3" spans="1:16" ht="15.75" x14ac:dyDescent="0.25">
      <c r="A3" s="2" t="s">
        <v>7</v>
      </c>
      <c r="B3" s="2"/>
      <c r="I3" s="8"/>
      <c r="J3" s="8"/>
    </row>
    <row r="4" spans="1:16" ht="15.75" x14ac:dyDescent="0.25">
      <c r="A4" s="2" t="s">
        <v>28</v>
      </c>
      <c r="B4" s="2"/>
      <c r="I4" s="8"/>
      <c r="J4" s="8"/>
    </row>
    <row r="5" spans="1:16" ht="15.75" x14ac:dyDescent="0.25">
      <c r="A5" s="2" t="s">
        <v>29</v>
      </c>
      <c r="B5" s="2"/>
      <c r="I5" s="8"/>
      <c r="J5" s="9"/>
      <c r="K5" s="9"/>
      <c r="L5" s="9"/>
      <c r="M5" s="9"/>
      <c r="N5" s="9"/>
      <c r="O5" s="9"/>
      <c r="P5" s="8"/>
    </row>
    <row r="6" spans="1:16" ht="15.75" x14ac:dyDescent="0.25">
      <c r="I6" s="8"/>
      <c r="J6" s="9"/>
      <c r="K6" s="9"/>
      <c r="L6" s="9"/>
      <c r="M6" s="9"/>
      <c r="N6" s="9"/>
      <c r="O6" s="9"/>
      <c r="P6" s="8"/>
    </row>
    <row r="7" spans="1:16" ht="15.75" x14ac:dyDescent="0.25">
      <c r="A7" s="2" t="s">
        <v>8</v>
      </c>
    </row>
    <row r="9" spans="1:16" x14ac:dyDescent="0.25">
      <c r="A9" s="14" t="s">
        <v>1</v>
      </c>
      <c r="B9" s="15" t="s">
        <v>5</v>
      </c>
      <c r="C9" s="15" t="s">
        <v>3</v>
      </c>
      <c r="D9" s="15" t="s">
        <v>19</v>
      </c>
      <c r="E9" s="16" t="s">
        <v>0</v>
      </c>
      <c r="F9" s="15" t="s">
        <v>2</v>
      </c>
    </row>
    <row r="10" spans="1:16" x14ac:dyDescent="0.25">
      <c r="A10" s="10">
        <v>1</v>
      </c>
      <c r="B10" s="4" t="s">
        <v>15</v>
      </c>
      <c r="C10" s="11" t="s">
        <v>12</v>
      </c>
      <c r="D10" s="22">
        <v>31629</v>
      </c>
      <c r="E10" s="5">
        <v>4149351</v>
      </c>
      <c r="F10" s="6">
        <v>240</v>
      </c>
      <c r="H10" s="8"/>
    </row>
    <row r="11" spans="1:16" ht="15" customHeight="1" x14ac:dyDescent="0.25">
      <c r="A11" s="10">
        <v>2</v>
      </c>
      <c r="B11" s="4" t="s">
        <v>10</v>
      </c>
      <c r="C11" s="11" t="s">
        <v>13</v>
      </c>
      <c r="D11" s="22">
        <v>33693</v>
      </c>
      <c r="E11" s="5">
        <v>4181751</v>
      </c>
      <c r="F11" s="6">
        <v>204</v>
      </c>
      <c r="H11" s="8"/>
    </row>
    <row r="12" spans="1:16" ht="15.75" customHeight="1" x14ac:dyDescent="0.25">
      <c r="A12" s="10">
        <v>3</v>
      </c>
      <c r="B12" s="4" t="s">
        <v>16</v>
      </c>
      <c r="C12" s="11" t="s">
        <v>17</v>
      </c>
      <c r="D12" s="22">
        <v>31909</v>
      </c>
      <c r="E12" s="5">
        <v>4164083</v>
      </c>
      <c r="F12" s="6">
        <v>180</v>
      </c>
      <c r="H12" s="8"/>
    </row>
    <row r="13" spans="1:16" x14ac:dyDescent="0.25">
      <c r="A13" s="10">
        <v>4</v>
      </c>
      <c r="B13" s="4" t="s">
        <v>21</v>
      </c>
      <c r="C13" s="11" t="s">
        <v>18</v>
      </c>
      <c r="D13" s="22">
        <v>38499</v>
      </c>
      <c r="E13" s="5">
        <v>44157797</v>
      </c>
      <c r="F13" s="6">
        <v>162</v>
      </c>
      <c r="H13" s="8"/>
    </row>
    <row r="14" spans="1:16" ht="15" customHeight="1" x14ac:dyDescent="0.25">
      <c r="A14" s="10">
        <v>5</v>
      </c>
      <c r="B14" s="4" t="s">
        <v>22</v>
      </c>
      <c r="C14" s="11" t="s">
        <v>4</v>
      </c>
      <c r="D14" s="22">
        <v>37673</v>
      </c>
      <c r="E14" s="5">
        <v>34127698</v>
      </c>
      <c r="F14" s="6">
        <v>144</v>
      </c>
      <c r="H14" s="8"/>
    </row>
    <row r="15" spans="1:16" ht="15.75" customHeight="1" x14ac:dyDescent="0.25">
      <c r="A15" s="10">
        <v>6</v>
      </c>
      <c r="B15" s="4" t="s">
        <v>23</v>
      </c>
      <c r="C15" s="11" t="s">
        <v>4</v>
      </c>
      <c r="D15" s="22">
        <v>32543</v>
      </c>
      <c r="E15" s="5">
        <v>4167570</v>
      </c>
      <c r="F15" s="6">
        <v>126</v>
      </c>
      <c r="H15" s="8"/>
    </row>
    <row r="16" spans="1:16" ht="15" customHeight="1" x14ac:dyDescent="0.25">
      <c r="A16" s="10">
        <v>7</v>
      </c>
      <c r="B16" s="4" t="s">
        <v>20</v>
      </c>
      <c r="C16" s="11" t="s">
        <v>17</v>
      </c>
      <c r="D16" s="22">
        <v>36652</v>
      </c>
      <c r="E16" s="5">
        <v>24172073</v>
      </c>
      <c r="F16" s="6">
        <v>108</v>
      </c>
      <c r="H16" s="8"/>
    </row>
    <row r="17" spans="1:8" ht="15.75" customHeight="1" x14ac:dyDescent="0.25">
      <c r="A17" s="10">
        <v>8</v>
      </c>
      <c r="B17" s="4" t="s">
        <v>24</v>
      </c>
      <c r="C17" s="11" t="s">
        <v>11</v>
      </c>
      <c r="D17" s="22">
        <v>36607</v>
      </c>
      <c r="E17" s="5">
        <v>14129418</v>
      </c>
      <c r="F17" s="6">
        <v>90</v>
      </c>
      <c r="H17" s="8"/>
    </row>
    <row r="18" spans="1:8" x14ac:dyDescent="0.25">
      <c r="A18" s="10">
        <v>9</v>
      </c>
      <c r="B18" s="4" t="s">
        <v>25</v>
      </c>
      <c r="C18" s="11" t="s">
        <v>26</v>
      </c>
      <c r="D18" s="22">
        <v>37600</v>
      </c>
      <c r="E18" s="5">
        <v>24173770</v>
      </c>
      <c r="F18" s="6">
        <v>60</v>
      </c>
      <c r="H18" s="8"/>
    </row>
    <row r="19" spans="1:8" ht="15" customHeight="1" x14ac:dyDescent="0.25">
      <c r="E19" s="12"/>
      <c r="F19" s="12"/>
      <c r="G19" s="13"/>
      <c r="H19" s="8"/>
    </row>
    <row r="20" spans="1:8" ht="15.75" x14ac:dyDescent="0.25">
      <c r="E20" s="12"/>
      <c r="F20" s="12"/>
      <c r="G20" s="13"/>
      <c r="H20" s="8"/>
    </row>
    <row r="21" spans="1:8" x14ac:dyDescent="0.25">
      <c r="G21" s="8"/>
      <c r="H21" s="8"/>
    </row>
    <row r="22" spans="1:8" x14ac:dyDescent="0.25">
      <c r="G22" s="8"/>
      <c r="H22" s="8"/>
    </row>
  </sheetData>
  <phoneticPr fontId="8" type="noConversion"/>
  <hyperlinks>
    <hyperlink ref="K65466" r:id="rId1" display="http://ratings.fide.com/card.phtml?event=4127951" xr:uid="{00000000-0004-0000-0100-000000000000}"/>
    <hyperlink ref="K65467" r:id="rId2" display="http://ratings.fide.com/card.phtml?event=4131827" xr:uid="{00000000-0004-0000-0100-000001000000}"/>
    <hyperlink ref="K65468" r:id="rId3" display="http://ratings.fide.com/card.phtml?event=4131827" xr:uid="{00000000-0004-0000-0100-000002000000}"/>
    <hyperlink ref="E65466" r:id="rId4" display="http://ratings.fide.com/card.phtml?event=4127951" xr:uid="{00000000-0004-0000-0100-000003000000}"/>
    <hyperlink ref="E65467" r:id="rId5" display="http://ratings.fide.com/card.phtml?event=4131827" xr:uid="{00000000-0004-0000-0100-000004000000}"/>
    <hyperlink ref="E65468" r:id="rId6" display="http://ratings.fide.com/card.phtml?event=4131827" xr:uid="{00000000-0004-0000-0100-000005000000}"/>
    <hyperlink ref="K65465" r:id="rId7" display="http://ratings.fide.com/card.phtml?event=4147103" xr:uid="{00000000-0004-0000-0100-000006000000}"/>
    <hyperlink ref="E65465" r:id="rId8" display="http://ratings.fide.com/card.phtml?event=4147103" xr:uid="{00000000-0004-0000-0100-000007000000}"/>
  </hyperlinks>
  <pageMargins left="0.7" right="0.7" top="0.75" bottom="0.75" header="0.3" footer="0.3"/>
  <pageSetup paperSize="9" orientation="portrait" horizontalDpi="300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F15" sqref="B10:F15"/>
    </sheetView>
  </sheetViews>
  <sheetFormatPr defaultRowHeight="15" x14ac:dyDescent="0.25"/>
  <cols>
    <col min="1" max="1" width="7.42578125" customWidth="1"/>
    <col min="2" max="2" width="27" customWidth="1"/>
    <col min="3" max="3" width="24.5703125" customWidth="1"/>
    <col min="4" max="4" width="15" customWidth="1"/>
    <col min="5" max="5" width="13.28515625" customWidth="1"/>
    <col min="6" max="6" width="29.42578125" customWidth="1"/>
  </cols>
  <sheetData>
    <row r="1" spans="1:8" ht="15.75" x14ac:dyDescent="0.25">
      <c r="A1" s="2" t="s">
        <v>30</v>
      </c>
      <c r="B1" s="2"/>
    </row>
    <row r="2" spans="1:8" s="18" customFormat="1" ht="15.75" x14ac:dyDescent="0.25">
      <c r="A2" s="17" t="s">
        <v>33</v>
      </c>
      <c r="B2" s="17"/>
      <c r="H2" s="19"/>
    </row>
    <row r="3" spans="1:8" ht="15.75" x14ac:dyDescent="0.25">
      <c r="A3" s="2" t="s">
        <v>34</v>
      </c>
      <c r="B3" s="2"/>
    </row>
    <row r="4" spans="1:8" ht="15.75" x14ac:dyDescent="0.25">
      <c r="A4" s="2" t="s">
        <v>35</v>
      </c>
      <c r="B4" s="2"/>
    </row>
    <row r="5" spans="1:8" ht="15.75" x14ac:dyDescent="0.25">
      <c r="A5" s="2" t="s">
        <v>32</v>
      </c>
      <c r="B5" s="2"/>
      <c r="H5" s="8"/>
    </row>
    <row r="6" spans="1:8" x14ac:dyDescent="0.25">
      <c r="H6" s="8"/>
    </row>
    <row r="7" spans="1:8" ht="15.75" x14ac:dyDescent="0.25">
      <c r="A7" s="2" t="s">
        <v>8</v>
      </c>
    </row>
    <row r="9" spans="1:8" x14ac:dyDescent="0.25">
      <c r="A9" s="14" t="s">
        <v>1</v>
      </c>
      <c r="B9" s="15" t="s">
        <v>5</v>
      </c>
      <c r="C9" s="15" t="s">
        <v>3</v>
      </c>
      <c r="D9" s="15" t="s">
        <v>19</v>
      </c>
      <c r="E9" s="26" t="s">
        <v>0</v>
      </c>
      <c r="F9" s="15" t="s">
        <v>2</v>
      </c>
    </row>
    <row r="10" spans="1:8" x14ac:dyDescent="0.25">
      <c r="A10" s="10">
        <v>1</v>
      </c>
      <c r="B10" s="7" t="s">
        <v>36</v>
      </c>
      <c r="C10" s="7" t="s">
        <v>4</v>
      </c>
      <c r="D10" s="22">
        <v>35945</v>
      </c>
      <c r="E10" s="6">
        <v>4165012</v>
      </c>
      <c r="F10" s="6">
        <v>200</v>
      </c>
    </row>
    <row r="11" spans="1:8" ht="15" customHeight="1" x14ac:dyDescent="0.25">
      <c r="A11" s="10">
        <v>2</v>
      </c>
      <c r="B11" s="7" t="s">
        <v>37</v>
      </c>
      <c r="C11" s="7" t="s">
        <v>17</v>
      </c>
      <c r="D11" s="22">
        <v>31909</v>
      </c>
      <c r="E11" s="6">
        <v>4164083</v>
      </c>
      <c r="F11" s="6">
        <v>160</v>
      </c>
    </row>
    <row r="12" spans="1:8" ht="15.75" customHeight="1" x14ac:dyDescent="0.25">
      <c r="A12" s="10">
        <v>3</v>
      </c>
      <c r="B12" s="7" t="s">
        <v>38</v>
      </c>
      <c r="C12" s="7" t="s">
        <v>39</v>
      </c>
      <c r="D12" s="22">
        <v>37174</v>
      </c>
      <c r="E12" s="6">
        <v>34111422</v>
      </c>
      <c r="F12" s="6">
        <v>160</v>
      </c>
    </row>
    <row r="13" spans="1:8" x14ac:dyDescent="0.25">
      <c r="A13" s="10">
        <v>4</v>
      </c>
      <c r="B13" s="7" t="s">
        <v>40</v>
      </c>
      <c r="C13" s="7" t="s">
        <v>41</v>
      </c>
      <c r="D13" s="22">
        <v>39696</v>
      </c>
      <c r="E13" s="6">
        <v>24278670</v>
      </c>
      <c r="F13" s="6">
        <v>135</v>
      </c>
    </row>
    <row r="14" spans="1:8" ht="15" customHeight="1" x14ac:dyDescent="0.25">
      <c r="A14" s="10">
        <v>5</v>
      </c>
      <c r="B14" s="7" t="s">
        <v>42</v>
      </c>
      <c r="C14" s="7" t="s">
        <v>12</v>
      </c>
      <c r="D14" s="22">
        <v>31629</v>
      </c>
      <c r="E14" s="6">
        <v>4149351</v>
      </c>
      <c r="F14" s="6">
        <v>120</v>
      </c>
    </row>
    <row r="15" spans="1:8" ht="15.75" customHeight="1" x14ac:dyDescent="0.25">
      <c r="A15" s="10">
        <v>6</v>
      </c>
      <c r="B15" s="7" t="s">
        <v>43</v>
      </c>
      <c r="C15" s="7" t="s">
        <v>18</v>
      </c>
      <c r="D15" s="22">
        <v>37252</v>
      </c>
      <c r="E15" s="6">
        <v>24174220</v>
      </c>
      <c r="F15" s="6">
        <v>105</v>
      </c>
    </row>
    <row r="16" spans="1:8" ht="15" customHeight="1" x14ac:dyDescent="0.25"/>
    <row r="17" spans="1:7" ht="15.75" customHeight="1" x14ac:dyDescent="0.25"/>
    <row r="19" spans="1:7" ht="15" customHeight="1" x14ac:dyDescent="0.25">
      <c r="A19" s="13"/>
      <c r="B19" s="8"/>
    </row>
    <row r="20" spans="1:7" ht="15.75" x14ac:dyDescent="0.25">
      <c r="A20" s="13"/>
      <c r="B20" s="8"/>
    </row>
    <row r="21" spans="1:7" x14ac:dyDescent="0.25">
      <c r="A21" s="8"/>
      <c r="B21" s="8"/>
    </row>
    <row r="22" spans="1:7" x14ac:dyDescent="0.25">
      <c r="G22" s="8"/>
    </row>
  </sheetData>
  <hyperlinks>
    <hyperlink ref="E65466" r:id="rId1" display="http://ratings.fide.com/card.phtml?event=4127951" xr:uid="{00000000-0004-0000-0200-000000000000}"/>
    <hyperlink ref="E65467" r:id="rId2" display="http://ratings.fide.com/card.phtml?event=4131827" xr:uid="{00000000-0004-0000-0200-000001000000}"/>
    <hyperlink ref="E65468" r:id="rId3" display="http://ratings.fide.com/card.phtml?event=4131827" xr:uid="{00000000-0004-0000-0200-000002000000}"/>
    <hyperlink ref="E65465" r:id="rId4" display="http://ratings.fide.com/card.phtml?event=4147103" xr:uid="{00000000-0004-0000-0200-000003000000}"/>
  </hyperlinks>
  <pageMargins left="0.7" right="0.7" top="0.75" bottom="0.75" header="0.3" footer="0.3"/>
  <pageSetup paperSize="9" orientation="portrait" horizontalDpi="300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6FCC-F8A6-4D0D-9702-0AF446D3EAE7}">
  <dimension ref="A1:F17"/>
  <sheetViews>
    <sheetView workbookViewId="0">
      <selection activeCell="F10" sqref="F10:F17"/>
    </sheetView>
  </sheetViews>
  <sheetFormatPr defaultRowHeight="15" x14ac:dyDescent="0.25"/>
  <cols>
    <col min="1" max="1" width="7.42578125" customWidth="1"/>
    <col min="2" max="2" width="27" customWidth="1"/>
    <col min="3" max="3" width="24.5703125" customWidth="1"/>
    <col min="4" max="4" width="15" customWidth="1"/>
    <col min="5" max="5" width="13.28515625" customWidth="1"/>
    <col min="6" max="6" width="29.42578125" customWidth="1"/>
    <col min="248" max="248" width="7.42578125" customWidth="1"/>
    <col min="249" max="249" width="27" customWidth="1"/>
    <col min="250" max="250" width="24.5703125" customWidth="1"/>
    <col min="251" max="251" width="15" customWidth="1"/>
    <col min="252" max="252" width="13.28515625" customWidth="1"/>
    <col min="253" max="253" width="29.42578125" customWidth="1"/>
    <col min="256" max="256" width="8.5703125" customWidth="1"/>
    <col min="257" max="257" width="14.28515625" customWidth="1"/>
    <col min="258" max="258" width="13.7109375" customWidth="1"/>
    <col min="259" max="259" width="15.85546875" customWidth="1"/>
    <col min="261" max="261" width="37.42578125" customWidth="1"/>
    <col min="262" max="262" width="35.140625" customWidth="1"/>
    <col min="504" max="504" width="7.42578125" customWidth="1"/>
    <col min="505" max="505" width="27" customWidth="1"/>
    <col min="506" max="506" width="24.5703125" customWidth="1"/>
    <col min="507" max="507" width="15" customWidth="1"/>
    <col min="508" max="508" width="13.28515625" customWidth="1"/>
    <col min="509" max="509" width="29.42578125" customWidth="1"/>
    <col min="512" max="512" width="8.5703125" customWidth="1"/>
    <col min="513" max="513" width="14.28515625" customWidth="1"/>
    <col min="514" max="514" width="13.7109375" customWidth="1"/>
    <col min="515" max="515" width="15.85546875" customWidth="1"/>
    <col min="517" max="517" width="37.42578125" customWidth="1"/>
    <col min="518" max="518" width="35.140625" customWidth="1"/>
    <col min="760" max="760" width="7.42578125" customWidth="1"/>
    <col min="761" max="761" width="27" customWidth="1"/>
    <col min="762" max="762" width="24.5703125" customWidth="1"/>
    <col min="763" max="763" width="15" customWidth="1"/>
    <col min="764" max="764" width="13.28515625" customWidth="1"/>
    <col min="765" max="765" width="29.42578125" customWidth="1"/>
    <col min="768" max="768" width="8.5703125" customWidth="1"/>
    <col min="769" max="769" width="14.28515625" customWidth="1"/>
    <col min="770" max="770" width="13.7109375" customWidth="1"/>
    <col min="771" max="771" width="15.85546875" customWidth="1"/>
    <col min="773" max="773" width="37.42578125" customWidth="1"/>
    <col min="774" max="774" width="35.140625" customWidth="1"/>
    <col min="1016" max="1016" width="7.42578125" customWidth="1"/>
    <col min="1017" max="1017" width="27" customWidth="1"/>
    <col min="1018" max="1018" width="24.5703125" customWidth="1"/>
    <col min="1019" max="1019" width="15" customWidth="1"/>
    <col min="1020" max="1020" width="13.28515625" customWidth="1"/>
    <col min="1021" max="1021" width="29.42578125" customWidth="1"/>
    <col min="1024" max="1024" width="8.5703125" customWidth="1"/>
    <col min="1025" max="1025" width="14.28515625" customWidth="1"/>
    <col min="1026" max="1026" width="13.7109375" customWidth="1"/>
    <col min="1027" max="1027" width="15.85546875" customWidth="1"/>
    <col min="1029" max="1029" width="37.42578125" customWidth="1"/>
    <col min="1030" max="1030" width="35.140625" customWidth="1"/>
    <col min="1272" max="1272" width="7.42578125" customWidth="1"/>
    <col min="1273" max="1273" width="27" customWidth="1"/>
    <col min="1274" max="1274" width="24.5703125" customWidth="1"/>
    <col min="1275" max="1275" width="15" customWidth="1"/>
    <col min="1276" max="1276" width="13.28515625" customWidth="1"/>
    <col min="1277" max="1277" width="29.42578125" customWidth="1"/>
    <col min="1280" max="1280" width="8.5703125" customWidth="1"/>
    <col min="1281" max="1281" width="14.28515625" customWidth="1"/>
    <col min="1282" max="1282" width="13.7109375" customWidth="1"/>
    <col min="1283" max="1283" width="15.85546875" customWidth="1"/>
    <col min="1285" max="1285" width="37.42578125" customWidth="1"/>
    <col min="1286" max="1286" width="35.140625" customWidth="1"/>
    <col min="1528" max="1528" width="7.42578125" customWidth="1"/>
    <col min="1529" max="1529" width="27" customWidth="1"/>
    <col min="1530" max="1530" width="24.5703125" customWidth="1"/>
    <col min="1531" max="1531" width="15" customWidth="1"/>
    <col min="1532" max="1532" width="13.28515625" customWidth="1"/>
    <col min="1533" max="1533" width="29.42578125" customWidth="1"/>
    <col min="1536" max="1536" width="8.5703125" customWidth="1"/>
    <col min="1537" max="1537" width="14.28515625" customWidth="1"/>
    <col min="1538" max="1538" width="13.7109375" customWidth="1"/>
    <col min="1539" max="1539" width="15.85546875" customWidth="1"/>
    <col min="1541" max="1541" width="37.42578125" customWidth="1"/>
    <col min="1542" max="1542" width="35.140625" customWidth="1"/>
    <col min="1784" max="1784" width="7.42578125" customWidth="1"/>
    <col min="1785" max="1785" width="27" customWidth="1"/>
    <col min="1786" max="1786" width="24.5703125" customWidth="1"/>
    <col min="1787" max="1787" width="15" customWidth="1"/>
    <col min="1788" max="1788" width="13.28515625" customWidth="1"/>
    <col min="1789" max="1789" width="29.42578125" customWidth="1"/>
    <col min="1792" max="1792" width="8.5703125" customWidth="1"/>
    <col min="1793" max="1793" width="14.28515625" customWidth="1"/>
    <col min="1794" max="1794" width="13.7109375" customWidth="1"/>
    <col min="1795" max="1795" width="15.85546875" customWidth="1"/>
    <col min="1797" max="1797" width="37.42578125" customWidth="1"/>
    <col min="1798" max="1798" width="35.140625" customWidth="1"/>
    <col min="2040" max="2040" width="7.42578125" customWidth="1"/>
    <col min="2041" max="2041" width="27" customWidth="1"/>
    <col min="2042" max="2042" width="24.5703125" customWidth="1"/>
    <col min="2043" max="2043" width="15" customWidth="1"/>
    <col min="2044" max="2044" width="13.28515625" customWidth="1"/>
    <col min="2045" max="2045" width="29.42578125" customWidth="1"/>
    <col min="2048" max="2048" width="8.5703125" customWidth="1"/>
    <col min="2049" max="2049" width="14.28515625" customWidth="1"/>
    <col min="2050" max="2050" width="13.7109375" customWidth="1"/>
    <col min="2051" max="2051" width="15.85546875" customWidth="1"/>
    <col min="2053" max="2053" width="37.42578125" customWidth="1"/>
    <col min="2054" max="2054" width="35.140625" customWidth="1"/>
    <col min="2296" max="2296" width="7.42578125" customWidth="1"/>
    <col min="2297" max="2297" width="27" customWidth="1"/>
    <col min="2298" max="2298" width="24.5703125" customWidth="1"/>
    <col min="2299" max="2299" width="15" customWidth="1"/>
    <col min="2300" max="2300" width="13.28515625" customWidth="1"/>
    <col min="2301" max="2301" width="29.42578125" customWidth="1"/>
    <col min="2304" max="2304" width="8.5703125" customWidth="1"/>
    <col min="2305" max="2305" width="14.28515625" customWidth="1"/>
    <col min="2306" max="2306" width="13.7109375" customWidth="1"/>
    <col min="2307" max="2307" width="15.85546875" customWidth="1"/>
    <col min="2309" max="2309" width="37.42578125" customWidth="1"/>
    <col min="2310" max="2310" width="35.140625" customWidth="1"/>
    <col min="2552" max="2552" width="7.42578125" customWidth="1"/>
    <col min="2553" max="2553" width="27" customWidth="1"/>
    <col min="2554" max="2554" width="24.5703125" customWidth="1"/>
    <col min="2555" max="2555" width="15" customWidth="1"/>
    <col min="2556" max="2556" width="13.28515625" customWidth="1"/>
    <col min="2557" max="2557" width="29.42578125" customWidth="1"/>
    <col min="2560" max="2560" width="8.5703125" customWidth="1"/>
    <col min="2561" max="2561" width="14.28515625" customWidth="1"/>
    <col min="2562" max="2562" width="13.7109375" customWidth="1"/>
    <col min="2563" max="2563" width="15.85546875" customWidth="1"/>
    <col min="2565" max="2565" width="37.42578125" customWidth="1"/>
    <col min="2566" max="2566" width="35.140625" customWidth="1"/>
    <col min="2808" max="2808" width="7.42578125" customWidth="1"/>
    <col min="2809" max="2809" width="27" customWidth="1"/>
    <col min="2810" max="2810" width="24.5703125" customWidth="1"/>
    <col min="2811" max="2811" width="15" customWidth="1"/>
    <col min="2812" max="2812" width="13.28515625" customWidth="1"/>
    <col min="2813" max="2813" width="29.42578125" customWidth="1"/>
    <col min="2816" max="2816" width="8.5703125" customWidth="1"/>
    <col min="2817" max="2817" width="14.28515625" customWidth="1"/>
    <col min="2818" max="2818" width="13.7109375" customWidth="1"/>
    <col min="2819" max="2819" width="15.85546875" customWidth="1"/>
    <col min="2821" max="2821" width="37.42578125" customWidth="1"/>
    <col min="2822" max="2822" width="35.140625" customWidth="1"/>
    <col min="3064" max="3064" width="7.42578125" customWidth="1"/>
    <col min="3065" max="3065" width="27" customWidth="1"/>
    <col min="3066" max="3066" width="24.5703125" customWidth="1"/>
    <col min="3067" max="3067" width="15" customWidth="1"/>
    <col min="3068" max="3068" width="13.28515625" customWidth="1"/>
    <col min="3069" max="3069" width="29.42578125" customWidth="1"/>
    <col min="3072" max="3072" width="8.5703125" customWidth="1"/>
    <col min="3073" max="3073" width="14.28515625" customWidth="1"/>
    <col min="3074" max="3074" width="13.7109375" customWidth="1"/>
    <col min="3075" max="3075" width="15.85546875" customWidth="1"/>
    <col min="3077" max="3077" width="37.42578125" customWidth="1"/>
    <col min="3078" max="3078" width="35.140625" customWidth="1"/>
    <col min="3320" max="3320" width="7.42578125" customWidth="1"/>
    <col min="3321" max="3321" width="27" customWidth="1"/>
    <col min="3322" max="3322" width="24.5703125" customWidth="1"/>
    <col min="3323" max="3323" width="15" customWidth="1"/>
    <col min="3324" max="3324" width="13.28515625" customWidth="1"/>
    <col min="3325" max="3325" width="29.42578125" customWidth="1"/>
    <col min="3328" max="3328" width="8.5703125" customWidth="1"/>
    <col min="3329" max="3329" width="14.28515625" customWidth="1"/>
    <col min="3330" max="3330" width="13.7109375" customWidth="1"/>
    <col min="3331" max="3331" width="15.85546875" customWidth="1"/>
    <col min="3333" max="3333" width="37.42578125" customWidth="1"/>
    <col min="3334" max="3334" width="35.140625" customWidth="1"/>
    <col min="3576" max="3576" width="7.42578125" customWidth="1"/>
    <col min="3577" max="3577" width="27" customWidth="1"/>
    <col min="3578" max="3578" width="24.5703125" customWidth="1"/>
    <col min="3579" max="3579" width="15" customWidth="1"/>
    <col min="3580" max="3580" width="13.28515625" customWidth="1"/>
    <col min="3581" max="3581" width="29.42578125" customWidth="1"/>
    <col min="3584" max="3584" width="8.5703125" customWidth="1"/>
    <col min="3585" max="3585" width="14.28515625" customWidth="1"/>
    <col min="3586" max="3586" width="13.7109375" customWidth="1"/>
    <col min="3587" max="3587" width="15.85546875" customWidth="1"/>
    <col min="3589" max="3589" width="37.42578125" customWidth="1"/>
    <col min="3590" max="3590" width="35.140625" customWidth="1"/>
    <col min="3832" max="3832" width="7.42578125" customWidth="1"/>
    <col min="3833" max="3833" width="27" customWidth="1"/>
    <col min="3834" max="3834" width="24.5703125" customWidth="1"/>
    <col min="3835" max="3835" width="15" customWidth="1"/>
    <col min="3836" max="3836" width="13.28515625" customWidth="1"/>
    <col min="3837" max="3837" width="29.42578125" customWidth="1"/>
    <col min="3840" max="3840" width="8.5703125" customWidth="1"/>
    <col min="3841" max="3841" width="14.28515625" customWidth="1"/>
    <col min="3842" max="3842" width="13.7109375" customWidth="1"/>
    <col min="3843" max="3843" width="15.85546875" customWidth="1"/>
    <col min="3845" max="3845" width="37.42578125" customWidth="1"/>
    <col min="3846" max="3846" width="35.140625" customWidth="1"/>
    <col min="4088" max="4088" width="7.42578125" customWidth="1"/>
    <col min="4089" max="4089" width="27" customWidth="1"/>
    <col min="4090" max="4090" width="24.5703125" customWidth="1"/>
    <col min="4091" max="4091" width="15" customWidth="1"/>
    <col min="4092" max="4092" width="13.28515625" customWidth="1"/>
    <col min="4093" max="4093" width="29.42578125" customWidth="1"/>
    <col min="4096" max="4096" width="8.5703125" customWidth="1"/>
    <col min="4097" max="4097" width="14.28515625" customWidth="1"/>
    <col min="4098" max="4098" width="13.7109375" customWidth="1"/>
    <col min="4099" max="4099" width="15.85546875" customWidth="1"/>
    <col min="4101" max="4101" width="37.42578125" customWidth="1"/>
    <col min="4102" max="4102" width="35.140625" customWidth="1"/>
    <col min="4344" max="4344" width="7.42578125" customWidth="1"/>
    <col min="4345" max="4345" width="27" customWidth="1"/>
    <col min="4346" max="4346" width="24.5703125" customWidth="1"/>
    <col min="4347" max="4347" width="15" customWidth="1"/>
    <col min="4348" max="4348" width="13.28515625" customWidth="1"/>
    <col min="4349" max="4349" width="29.42578125" customWidth="1"/>
    <col min="4352" max="4352" width="8.5703125" customWidth="1"/>
    <col min="4353" max="4353" width="14.28515625" customWidth="1"/>
    <col min="4354" max="4354" width="13.7109375" customWidth="1"/>
    <col min="4355" max="4355" width="15.85546875" customWidth="1"/>
    <col min="4357" max="4357" width="37.42578125" customWidth="1"/>
    <col min="4358" max="4358" width="35.140625" customWidth="1"/>
    <col min="4600" max="4600" width="7.42578125" customWidth="1"/>
    <col min="4601" max="4601" width="27" customWidth="1"/>
    <col min="4602" max="4602" width="24.5703125" customWidth="1"/>
    <col min="4603" max="4603" width="15" customWidth="1"/>
    <col min="4604" max="4604" width="13.28515625" customWidth="1"/>
    <col min="4605" max="4605" width="29.42578125" customWidth="1"/>
    <col min="4608" max="4608" width="8.5703125" customWidth="1"/>
    <col min="4609" max="4609" width="14.28515625" customWidth="1"/>
    <col min="4610" max="4610" width="13.7109375" customWidth="1"/>
    <col min="4611" max="4611" width="15.85546875" customWidth="1"/>
    <col min="4613" max="4613" width="37.42578125" customWidth="1"/>
    <col min="4614" max="4614" width="35.140625" customWidth="1"/>
    <col min="4856" max="4856" width="7.42578125" customWidth="1"/>
    <col min="4857" max="4857" width="27" customWidth="1"/>
    <col min="4858" max="4858" width="24.5703125" customWidth="1"/>
    <col min="4859" max="4859" width="15" customWidth="1"/>
    <col min="4860" max="4860" width="13.28515625" customWidth="1"/>
    <col min="4861" max="4861" width="29.42578125" customWidth="1"/>
    <col min="4864" max="4864" width="8.5703125" customWidth="1"/>
    <col min="4865" max="4865" width="14.28515625" customWidth="1"/>
    <col min="4866" max="4866" width="13.7109375" customWidth="1"/>
    <col min="4867" max="4867" width="15.85546875" customWidth="1"/>
    <col min="4869" max="4869" width="37.42578125" customWidth="1"/>
    <col min="4870" max="4870" width="35.140625" customWidth="1"/>
    <col min="5112" max="5112" width="7.42578125" customWidth="1"/>
    <col min="5113" max="5113" width="27" customWidth="1"/>
    <col min="5114" max="5114" width="24.5703125" customWidth="1"/>
    <col min="5115" max="5115" width="15" customWidth="1"/>
    <col min="5116" max="5116" width="13.28515625" customWidth="1"/>
    <col min="5117" max="5117" width="29.42578125" customWidth="1"/>
    <col min="5120" max="5120" width="8.5703125" customWidth="1"/>
    <col min="5121" max="5121" width="14.28515625" customWidth="1"/>
    <col min="5122" max="5122" width="13.7109375" customWidth="1"/>
    <col min="5123" max="5123" width="15.85546875" customWidth="1"/>
    <col min="5125" max="5125" width="37.42578125" customWidth="1"/>
    <col min="5126" max="5126" width="35.140625" customWidth="1"/>
    <col min="5368" max="5368" width="7.42578125" customWidth="1"/>
    <col min="5369" max="5369" width="27" customWidth="1"/>
    <col min="5370" max="5370" width="24.5703125" customWidth="1"/>
    <col min="5371" max="5371" width="15" customWidth="1"/>
    <col min="5372" max="5372" width="13.28515625" customWidth="1"/>
    <col min="5373" max="5373" width="29.42578125" customWidth="1"/>
    <col min="5376" max="5376" width="8.5703125" customWidth="1"/>
    <col min="5377" max="5377" width="14.28515625" customWidth="1"/>
    <col min="5378" max="5378" width="13.7109375" customWidth="1"/>
    <col min="5379" max="5379" width="15.85546875" customWidth="1"/>
    <col min="5381" max="5381" width="37.42578125" customWidth="1"/>
    <col min="5382" max="5382" width="35.140625" customWidth="1"/>
    <col min="5624" max="5624" width="7.42578125" customWidth="1"/>
    <col min="5625" max="5625" width="27" customWidth="1"/>
    <col min="5626" max="5626" width="24.5703125" customWidth="1"/>
    <col min="5627" max="5627" width="15" customWidth="1"/>
    <col min="5628" max="5628" width="13.28515625" customWidth="1"/>
    <col min="5629" max="5629" width="29.42578125" customWidth="1"/>
    <col min="5632" max="5632" width="8.5703125" customWidth="1"/>
    <col min="5633" max="5633" width="14.28515625" customWidth="1"/>
    <col min="5634" max="5634" width="13.7109375" customWidth="1"/>
    <col min="5635" max="5635" width="15.85546875" customWidth="1"/>
    <col min="5637" max="5637" width="37.42578125" customWidth="1"/>
    <col min="5638" max="5638" width="35.140625" customWidth="1"/>
    <col min="5880" max="5880" width="7.42578125" customWidth="1"/>
    <col min="5881" max="5881" width="27" customWidth="1"/>
    <col min="5882" max="5882" width="24.5703125" customWidth="1"/>
    <col min="5883" max="5883" width="15" customWidth="1"/>
    <col min="5884" max="5884" width="13.28515625" customWidth="1"/>
    <col min="5885" max="5885" width="29.42578125" customWidth="1"/>
    <col min="5888" max="5888" width="8.5703125" customWidth="1"/>
    <col min="5889" max="5889" width="14.28515625" customWidth="1"/>
    <col min="5890" max="5890" width="13.7109375" customWidth="1"/>
    <col min="5891" max="5891" width="15.85546875" customWidth="1"/>
    <col min="5893" max="5893" width="37.42578125" customWidth="1"/>
    <col min="5894" max="5894" width="35.140625" customWidth="1"/>
    <col min="6136" max="6136" width="7.42578125" customWidth="1"/>
    <col min="6137" max="6137" width="27" customWidth="1"/>
    <col min="6138" max="6138" width="24.5703125" customWidth="1"/>
    <col min="6139" max="6139" width="15" customWidth="1"/>
    <col min="6140" max="6140" width="13.28515625" customWidth="1"/>
    <col min="6141" max="6141" width="29.42578125" customWidth="1"/>
    <col min="6144" max="6144" width="8.5703125" customWidth="1"/>
    <col min="6145" max="6145" width="14.28515625" customWidth="1"/>
    <col min="6146" max="6146" width="13.7109375" customWidth="1"/>
    <col min="6147" max="6147" width="15.85546875" customWidth="1"/>
    <col min="6149" max="6149" width="37.42578125" customWidth="1"/>
    <col min="6150" max="6150" width="35.140625" customWidth="1"/>
    <col min="6392" max="6392" width="7.42578125" customWidth="1"/>
    <col min="6393" max="6393" width="27" customWidth="1"/>
    <col min="6394" max="6394" width="24.5703125" customWidth="1"/>
    <col min="6395" max="6395" width="15" customWidth="1"/>
    <col min="6396" max="6396" width="13.28515625" customWidth="1"/>
    <col min="6397" max="6397" width="29.42578125" customWidth="1"/>
    <col min="6400" max="6400" width="8.5703125" customWidth="1"/>
    <col min="6401" max="6401" width="14.28515625" customWidth="1"/>
    <col min="6402" max="6402" width="13.7109375" customWidth="1"/>
    <col min="6403" max="6403" width="15.85546875" customWidth="1"/>
    <col min="6405" max="6405" width="37.42578125" customWidth="1"/>
    <col min="6406" max="6406" width="35.140625" customWidth="1"/>
    <col min="6648" max="6648" width="7.42578125" customWidth="1"/>
    <col min="6649" max="6649" width="27" customWidth="1"/>
    <col min="6650" max="6650" width="24.5703125" customWidth="1"/>
    <col min="6651" max="6651" width="15" customWidth="1"/>
    <col min="6652" max="6652" width="13.28515625" customWidth="1"/>
    <col min="6653" max="6653" width="29.42578125" customWidth="1"/>
    <col min="6656" max="6656" width="8.5703125" customWidth="1"/>
    <col min="6657" max="6657" width="14.28515625" customWidth="1"/>
    <col min="6658" max="6658" width="13.7109375" customWidth="1"/>
    <col min="6659" max="6659" width="15.85546875" customWidth="1"/>
    <col min="6661" max="6661" width="37.42578125" customWidth="1"/>
    <col min="6662" max="6662" width="35.140625" customWidth="1"/>
    <col min="6904" max="6904" width="7.42578125" customWidth="1"/>
    <col min="6905" max="6905" width="27" customWidth="1"/>
    <col min="6906" max="6906" width="24.5703125" customWidth="1"/>
    <col min="6907" max="6907" width="15" customWidth="1"/>
    <col min="6908" max="6908" width="13.28515625" customWidth="1"/>
    <col min="6909" max="6909" width="29.42578125" customWidth="1"/>
    <col min="6912" max="6912" width="8.5703125" customWidth="1"/>
    <col min="6913" max="6913" width="14.28515625" customWidth="1"/>
    <col min="6914" max="6914" width="13.7109375" customWidth="1"/>
    <col min="6915" max="6915" width="15.85546875" customWidth="1"/>
    <col min="6917" max="6917" width="37.42578125" customWidth="1"/>
    <col min="6918" max="6918" width="35.140625" customWidth="1"/>
    <col min="7160" max="7160" width="7.42578125" customWidth="1"/>
    <col min="7161" max="7161" width="27" customWidth="1"/>
    <col min="7162" max="7162" width="24.5703125" customWidth="1"/>
    <col min="7163" max="7163" width="15" customWidth="1"/>
    <col min="7164" max="7164" width="13.28515625" customWidth="1"/>
    <col min="7165" max="7165" width="29.42578125" customWidth="1"/>
    <col min="7168" max="7168" width="8.5703125" customWidth="1"/>
    <col min="7169" max="7169" width="14.28515625" customWidth="1"/>
    <col min="7170" max="7170" width="13.7109375" customWidth="1"/>
    <col min="7171" max="7171" width="15.85546875" customWidth="1"/>
    <col min="7173" max="7173" width="37.42578125" customWidth="1"/>
    <col min="7174" max="7174" width="35.140625" customWidth="1"/>
    <col min="7416" max="7416" width="7.42578125" customWidth="1"/>
    <col min="7417" max="7417" width="27" customWidth="1"/>
    <col min="7418" max="7418" width="24.5703125" customWidth="1"/>
    <col min="7419" max="7419" width="15" customWidth="1"/>
    <col min="7420" max="7420" width="13.28515625" customWidth="1"/>
    <col min="7421" max="7421" width="29.42578125" customWidth="1"/>
    <col min="7424" max="7424" width="8.5703125" customWidth="1"/>
    <col min="7425" max="7425" width="14.28515625" customWidth="1"/>
    <col min="7426" max="7426" width="13.7109375" customWidth="1"/>
    <col min="7427" max="7427" width="15.85546875" customWidth="1"/>
    <col min="7429" max="7429" width="37.42578125" customWidth="1"/>
    <col min="7430" max="7430" width="35.140625" customWidth="1"/>
    <col min="7672" max="7672" width="7.42578125" customWidth="1"/>
    <col min="7673" max="7673" width="27" customWidth="1"/>
    <col min="7674" max="7674" width="24.5703125" customWidth="1"/>
    <col min="7675" max="7675" width="15" customWidth="1"/>
    <col min="7676" max="7676" width="13.28515625" customWidth="1"/>
    <col min="7677" max="7677" width="29.42578125" customWidth="1"/>
    <col min="7680" max="7680" width="8.5703125" customWidth="1"/>
    <col min="7681" max="7681" width="14.28515625" customWidth="1"/>
    <col min="7682" max="7682" width="13.7109375" customWidth="1"/>
    <col min="7683" max="7683" width="15.85546875" customWidth="1"/>
    <col min="7685" max="7685" width="37.42578125" customWidth="1"/>
    <col min="7686" max="7686" width="35.140625" customWidth="1"/>
    <col min="7928" max="7928" width="7.42578125" customWidth="1"/>
    <col min="7929" max="7929" width="27" customWidth="1"/>
    <col min="7930" max="7930" width="24.5703125" customWidth="1"/>
    <col min="7931" max="7931" width="15" customWidth="1"/>
    <col min="7932" max="7932" width="13.28515625" customWidth="1"/>
    <col min="7933" max="7933" width="29.42578125" customWidth="1"/>
    <col min="7936" max="7936" width="8.5703125" customWidth="1"/>
    <col min="7937" max="7937" width="14.28515625" customWidth="1"/>
    <col min="7938" max="7938" width="13.7109375" customWidth="1"/>
    <col min="7939" max="7939" width="15.85546875" customWidth="1"/>
    <col min="7941" max="7941" width="37.42578125" customWidth="1"/>
    <col min="7942" max="7942" width="35.140625" customWidth="1"/>
    <col min="8184" max="8184" width="7.42578125" customWidth="1"/>
    <col min="8185" max="8185" width="27" customWidth="1"/>
    <col min="8186" max="8186" width="24.5703125" customWidth="1"/>
    <col min="8187" max="8187" width="15" customWidth="1"/>
    <col min="8188" max="8188" width="13.28515625" customWidth="1"/>
    <col min="8189" max="8189" width="29.42578125" customWidth="1"/>
    <col min="8192" max="8192" width="8.5703125" customWidth="1"/>
    <col min="8193" max="8193" width="14.28515625" customWidth="1"/>
    <col min="8194" max="8194" width="13.7109375" customWidth="1"/>
    <col min="8195" max="8195" width="15.85546875" customWidth="1"/>
    <col min="8197" max="8197" width="37.42578125" customWidth="1"/>
    <col min="8198" max="8198" width="35.140625" customWidth="1"/>
    <col min="8440" max="8440" width="7.42578125" customWidth="1"/>
    <col min="8441" max="8441" width="27" customWidth="1"/>
    <col min="8442" max="8442" width="24.5703125" customWidth="1"/>
    <col min="8443" max="8443" width="15" customWidth="1"/>
    <col min="8444" max="8444" width="13.28515625" customWidth="1"/>
    <col min="8445" max="8445" width="29.42578125" customWidth="1"/>
    <col min="8448" max="8448" width="8.5703125" customWidth="1"/>
    <col min="8449" max="8449" width="14.28515625" customWidth="1"/>
    <col min="8450" max="8450" width="13.7109375" customWidth="1"/>
    <col min="8451" max="8451" width="15.85546875" customWidth="1"/>
    <col min="8453" max="8453" width="37.42578125" customWidth="1"/>
    <col min="8454" max="8454" width="35.140625" customWidth="1"/>
    <col min="8696" max="8696" width="7.42578125" customWidth="1"/>
    <col min="8697" max="8697" width="27" customWidth="1"/>
    <col min="8698" max="8698" width="24.5703125" customWidth="1"/>
    <col min="8699" max="8699" width="15" customWidth="1"/>
    <col min="8700" max="8700" width="13.28515625" customWidth="1"/>
    <col min="8701" max="8701" width="29.42578125" customWidth="1"/>
    <col min="8704" max="8704" width="8.5703125" customWidth="1"/>
    <col min="8705" max="8705" width="14.28515625" customWidth="1"/>
    <col min="8706" max="8706" width="13.7109375" customWidth="1"/>
    <col min="8707" max="8707" width="15.85546875" customWidth="1"/>
    <col min="8709" max="8709" width="37.42578125" customWidth="1"/>
    <col min="8710" max="8710" width="35.140625" customWidth="1"/>
    <col min="8952" max="8952" width="7.42578125" customWidth="1"/>
    <col min="8953" max="8953" width="27" customWidth="1"/>
    <col min="8954" max="8954" width="24.5703125" customWidth="1"/>
    <col min="8955" max="8955" width="15" customWidth="1"/>
    <col min="8956" max="8956" width="13.28515625" customWidth="1"/>
    <col min="8957" max="8957" width="29.42578125" customWidth="1"/>
    <col min="8960" max="8960" width="8.5703125" customWidth="1"/>
    <col min="8961" max="8961" width="14.28515625" customWidth="1"/>
    <col min="8962" max="8962" width="13.7109375" customWidth="1"/>
    <col min="8963" max="8963" width="15.85546875" customWidth="1"/>
    <col min="8965" max="8965" width="37.42578125" customWidth="1"/>
    <col min="8966" max="8966" width="35.140625" customWidth="1"/>
    <col min="9208" max="9208" width="7.42578125" customWidth="1"/>
    <col min="9209" max="9209" width="27" customWidth="1"/>
    <col min="9210" max="9210" width="24.5703125" customWidth="1"/>
    <col min="9211" max="9211" width="15" customWidth="1"/>
    <col min="9212" max="9212" width="13.28515625" customWidth="1"/>
    <col min="9213" max="9213" width="29.42578125" customWidth="1"/>
    <col min="9216" max="9216" width="8.5703125" customWidth="1"/>
    <col min="9217" max="9217" width="14.28515625" customWidth="1"/>
    <col min="9218" max="9218" width="13.7109375" customWidth="1"/>
    <col min="9219" max="9219" width="15.85546875" customWidth="1"/>
    <col min="9221" max="9221" width="37.42578125" customWidth="1"/>
    <col min="9222" max="9222" width="35.140625" customWidth="1"/>
    <col min="9464" max="9464" width="7.42578125" customWidth="1"/>
    <col min="9465" max="9465" width="27" customWidth="1"/>
    <col min="9466" max="9466" width="24.5703125" customWidth="1"/>
    <col min="9467" max="9467" width="15" customWidth="1"/>
    <col min="9468" max="9468" width="13.28515625" customWidth="1"/>
    <col min="9469" max="9469" width="29.42578125" customWidth="1"/>
    <col min="9472" max="9472" width="8.5703125" customWidth="1"/>
    <col min="9473" max="9473" width="14.28515625" customWidth="1"/>
    <col min="9474" max="9474" width="13.7109375" customWidth="1"/>
    <col min="9475" max="9475" width="15.85546875" customWidth="1"/>
    <col min="9477" max="9477" width="37.42578125" customWidth="1"/>
    <col min="9478" max="9478" width="35.140625" customWidth="1"/>
    <col min="9720" max="9720" width="7.42578125" customWidth="1"/>
    <col min="9721" max="9721" width="27" customWidth="1"/>
    <col min="9722" max="9722" width="24.5703125" customWidth="1"/>
    <col min="9723" max="9723" width="15" customWidth="1"/>
    <col min="9724" max="9724" width="13.28515625" customWidth="1"/>
    <col min="9725" max="9725" width="29.42578125" customWidth="1"/>
    <col min="9728" max="9728" width="8.5703125" customWidth="1"/>
    <col min="9729" max="9729" width="14.28515625" customWidth="1"/>
    <col min="9730" max="9730" width="13.7109375" customWidth="1"/>
    <col min="9731" max="9731" width="15.85546875" customWidth="1"/>
    <col min="9733" max="9733" width="37.42578125" customWidth="1"/>
    <col min="9734" max="9734" width="35.140625" customWidth="1"/>
    <col min="9976" max="9976" width="7.42578125" customWidth="1"/>
    <col min="9977" max="9977" width="27" customWidth="1"/>
    <col min="9978" max="9978" width="24.5703125" customWidth="1"/>
    <col min="9979" max="9979" width="15" customWidth="1"/>
    <col min="9980" max="9980" width="13.28515625" customWidth="1"/>
    <col min="9981" max="9981" width="29.42578125" customWidth="1"/>
    <col min="9984" max="9984" width="8.5703125" customWidth="1"/>
    <col min="9985" max="9985" width="14.28515625" customWidth="1"/>
    <col min="9986" max="9986" width="13.7109375" customWidth="1"/>
    <col min="9987" max="9987" width="15.85546875" customWidth="1"/>
    <col min="9989" max="9989" width="37.42578125" customWidth="1"/>
    <col min="9990" max="9990" width="35.140625" customWidth="1"/>
    <col min="10232" max="10232" width="7.42578125" customWidth="1"/>
    <col min="10233" max="10233" width="27" customWidth="1"/>
    <col min="10234" max="10234" width="24.5703125" customWidth="1"/>
    <col min="10235" max="10235" width="15" customWidth="1"/>
    <col min="10236" max="10236" width="13.28515625" customWidth="1"/>
    <col min="10237" max="10237" width="29.42578125" customWidth="1"/>
    <col min="10240" max="10240" width="8.5703125" customWidth="1"/>
    <col min="10241" max="10241" width="14.28515625" customWidth="1"/>
    <col min="10242" max="10242" width="13.7109375" customWidth="1"/>
    <col min="10243" max="10243" width="15.85546875" customWidth="1"/>
    <col min="10245" max="10245" width="37.42578125" customWidth="1"/>
    <col min="10246" max="10246" width="35.140625" customWidth="1"/>
    <col min="10488" max="10488" width="7.42578125" customWidth="1"/>
    <col min="10489" max="10489" width="27" customWidth="1"/>
    <col min="10490" max="10490" width="24.5703125" customWidth="1"/>
    <col min="10491" max="10491" width="15" customWidth="1"/>
    <col min="10492" max="10492" width="13.28515625" customWidth="1"/>
    <col min="10493" max="10493" width="29.42578125" customWidth="1"/>
    <col min="10496" max="10496" width="8.5703125" customWidth="1"/>
    <col min="10497" max="10497" width="14.28515625" customWidth="1"/>
    <col min="10498" max="10498" width="13.7109375" customWidth="1"/>
    <col min="10499" max="10499" width="15.85546875" customWidth="1"/>
    <col min="10501" max="10501" width="37.42578125" customWidth="1"/>
    <col min="10502" max="10502" width="35.140625" customWidth="1"/>
    <col min="10744" max="10744" width="7.42578125" customWidth="1"/>
    <col min="10745" max="10745" width="27" customWidth="1"/>
    <col min="10746" max="10746" width="24.5703125" customWidth="1"/>
    <col min="10747" max="10747" width="15" customWidth="1"/>
    <col min="10748" max="10748" width="13.28515625" customWidth="1"/>
    <col min="10749" max="10749" width="29.42578125" customWidth="1"/>
    <col min="10752" max="10752" width="8.5703125" customWidth="1"/>
    <col min="10753" max="10753" width="14.28515625" customWidth="1"/>
    <col min="10754" max="10754" width="13.7109375" customWidth="1"/>
    <col min="10755" max="10755" width="15.85546875" customWidth="1"/>
    <col min="10757" max="10757" width="37.42578125" customWidth="1"/>
    <col min="10758" max="10758" width="35.140625" customWidth="1"/>
    <col min="11000" max="11000" width="7.42578125" customWidth="1"/>
    <col min="11001" max="11001" width="27" customWidth="1"/>
    <col min="11002" max="11002" width="24.5703125" customWidth="1"/>
    <col min="11003" max="11003" width="15" customWidth="1"/>
    <col min="11004" max="11004" width="13.28515625" customWidth="1"/>
    <col min="11005" max="11005" width="29.42578125" customWidth="1"/>
    <col min="11008" max="11008" width="8.5703125" customWidth="1"/>
    <col min="11009" max="11009" width="14.28515625" customWidth="1"/>
    <col min="11010" max="11010" width="13.7109375" customWidth="1"/>
    <col min="11011" max="11011" width="15.85546875" customWidth="1"/>
    <col min="11013" max="11013" width="37.42578125" customWidth="1"/>
    <col min="11014" max="11014" width="35.140625" customWidth="1"/>
    <col min="11256" max="11256" width="7.42578125" customWidth="1"/>
    <col min="11257" max="11257" width="27" customWidth="1"/>
    <col min="11258" max="11258" width="24.5703125" customWidth="1"/>
    <col min="11259" max="11259" width="15" customWidth="1"/>
    <col min="11260" max="11260" width="13.28515625" customWidth="1"/>
    <col min="11261" max="11261" width="29.42578125" customWidth="1"/>
    <col min="11264" max="11264" width="8.5703125" customWidth="1"/>
    <col min="11265" max="11265" width="14.28515625" customWidth="1"/>
    <col min="11266" max="11266" width="13.7109375" customWidth="1"/>
    <col min="11267" max="11267" width="15.85546875" customWidth="1"/>
    <col min="11269" max="11269" width="37.42578125" customWidth="1"/>
    <col min="11270" max="11270" width="35.140625" customWidth="1"/>
    <col min="11512" max="11512" width="7.42578125" customWidth="1"/>
    <col min="11513" max="11513" width="27" customWidth="1"/>
    <col min="11514" max="11514" width="24.5703125" customWidth="1"/>
    <col min="11515" max="11515" width="15" customWidth="1"/>
    <col min="11516" max="11516" width="13.28515625" customWidth="1"/>
    <col min="11517" max="11517" width="29.42578125" customWidth="1"/>
    <col min="11520" max="11520" width="8.5703125" customWidth="1"/>
    <col min="11521" max="11521" width="14.28515625" customWidth="1"/>
    <col min="11522" max="11522" width="13.7109375" customWidth="1"/>
    <col min="11523" max="11523" width="15.85546875" customWidth="1"/>
    <col min="11525" max="11525" width="37.42578125" customWidth="1"/>
    <col min="11526" max="11526" width="35.140625" customWidth="1"/>
    <col min="11768" max="11768" width="7.42578125" customWidth="1"/>
    <col min="11769" max="11769" width="27" customWidth="1"/>
    <col min="11770" max="11770" width="24.5703125" customWidth="1"/>
    <col min="11771" max="11771" width="15" customWidth="1"/>
    <col min="11772" max="11772" width="13.28515625" customWidth="1"/>
    <col min="11773" max="11773" width="29.42578125" customWidth="1"/>
    <col min="11776" max="11776" width="8.5703125" customWidth="1"/>
    <col min="11777" max="11777" width="14.28515625" customWidth="1"/>
    <col min="11778" max="11778" width="13.7109375" customWidth="1"/>
    <col min="11779" max="11779" width="15.85546875" customWidth="1"/>
    <col min="11781" max="11781" width="37.42578125" customWidth="1"/>
    <col min="11782" max="11782" width="35.140625" customWidth="1"/>
    <col min="12024" max="12024" width="7.42578125" customWidth="1"/>
    <col min="12025" max="12025" width="27" customWidth="1"/>
    <col min="12026" max="12026" width="24.5703125" customWidth="1"/>
    <col min="12027" max="12027" width="15" customWidth="1"/>
    <col min="12028" max="12028" width="13.28515625" customWidth="1"/>
    <col min="12029" max="12029" width="29.42578125" customWidth="1"/>
    <col min="12032" max="12032" width="8.5703125" customWidth="1"/>
    <col min="12033" max="12033" width="14.28515625" customWidth="1"/>
    <col min="12034" max="12034" width="13.7109375" customWidth="1"/>
    <col min="12035" max="12035" width="15.85546875" customWidth="1"/>
    <col min="12037" max="12037" width="37.42578125" customWidth="1"/>
    <col min="12038" max="12038" width="35.140625" customWidth="1"/>
    <col min="12280" max="12280" width="7.42578125" customWidth="1"/>
    <col min="12281" max="12281" width="27" customWidth="1"/>
    <col min="12282" max="12282" width="24.5703125" customWidth="1"/>
    <col min="12283" max="12283" width="15" customWidth="1"/>
    <col min="12284" max="12284" width="13.28515625" customWidth="1"/>
    <col min="12285" max="12285" width="29.42578125" customWidth="1"/>
    <col min="12288" max="12288" width="8.5703125" customWidth="1"/>
    <col min="12289" max="12289" width="14.28515625" customWidth="1"/>
    <col min="12290" max="12290" width="13.7109375" customWidth="1"/>
    <col min="12291" max="12291" width="15.85546875" customWidth="1"/>
    <col min="12293" max="12293" width="37.42578125" customWidth="1"/>
    <col min="12294" max="12294" width="35.140625" customWidth="1"/>
    <col min="12536" max="12536" width="7.42578125" customWidth="1"/>
    <col min="12537" max="12537" width="27" customWidth="1"/>
    <col min="12538" max="12538" width="24.5703125" customWidth="1"/>
    <col min="12539" max="12539" width="15" customWidth="1"/>
    <col min="12540" max="12540" width="13.28515625" customWidth="1"/>
    <col min="12541" max="12541" width="29.42578125" customWidth="1"/>
    <col min="12544" max="12544" width="8.5703125" customWidth="1"/>
    <col min="12545" max="12545" width="14.28515625" customWidth="1"/>
    <col min="12546" max="12546" width="13.7109375" customWidth="1"/>
    <col min="12547" max="12547" width="15.85546875" customWidth="1"/>
    <col min="12549" max="12549" width="37.42578125" customWidth="1"/>
    <col min="12550" max="12550" width="35.140625" customWidth="1"/>
    <col min="12792" max="12792" width="7.42578125" customWidth="1"/>
    <col min="12793" max="12793" width="27" customWidth="1"/>
    <col min="12794" max="12794" width="24.5703125" customWidth="1"/>
    <col min="12795" max="12795" width="15" customWidth="1"/>
    <col min="12796" max="12796" width="13.28515625" customWidth="1"/>
    <col min="12797" max="12797" width="29.42578125" customWidth="1"/>
    <col min="12800" max="12800" width="8.5703125" customWidth="1"/>
    <col min="12801" max="12801" width="14.28515625" customWidth="1"/>
    <col min="12802" max="12802" width="13.7109375" customWidth="1"/>
    <col min="12803" max="12803" width="15.85546875" customWidth="1"/>
    <col min="12805" max="12805" width="37.42578125" customWidth="1"/>
    <col min="12806" max="12806" width="35.140625" customWidth="1"/>
    <col min="13048" max="13048" width="7.42578125" customWidth="1"/>
    <col min="13049" max="13049" width="27" customWidth="1"/>
    <col min="13050" max="13050" width="24.5703125" customWidth="1"/>
    <col min="13051" max="13051" width="15" customWidth="1"/>
    <col min="13052" max="13052" width="13.28515625" customWidth="1"/>
    <col min="13053" max="13053" width="29.42578125" customWidth="1"/>
    <col min="13056" max="13056" width="8.5703125" customWidth="1"/>
    <col min="13057" max="13057" width="14.28515625" customWidth="1"/>
    <col min="13058" max="13058" width="13.7109375" customWidth="1"/>
    <col min="13059" max="13059" width="15.85546875" customWidth="1"/>
    <col min="13061" max="13061" width="37.42578125" customWidth="1"/>
    <col min="13062" max="13062" width="35.140625" customWidth="1"/>
    <col min="13304" max="13304" width="7.42578125" customWidth="1"/>
    <col min="13305" max="13305" width="27" customWidth="1"/>
    <col min="13306" max="13306" width="24.5703125" customWidth="1"/>
    <col min="13307" max="13307" width="15" customWidth="1"/>
    <col min="13308" max="13308" width="13.28515625" customWidth="1"/>
    <col min="13309" max="13309" width="29.42578125" customWidth="1"/>
    <col min="13312" max="13312" width="8.5703125" customWidth="1"/>
    <col min="13313" max="13313" width="14.28515625" customWidth="1"/>
    <col min="13314" max="13314" width="13.7109375" customWidth="1"/>
    <col min="13315" max="13315" width="15.85546875" customWidth="1"/>
    <col min="13317" max="13317" width="37.42578125" customWidth="1"/>
    <col min="13318" max="13318" width="35.140625" customWidth="1"/>
    <col min="13560" max="13560" width="7.42578125" customWidth="1"/>
    <col min="13561" max="13561" width="27" customWidth="1"/>
    <col min="13562" max="13562" width="24.5703125" customWidth="1"/>
    <col min="13563" max="13563" width="15" customWidth="1"/>
    <col min="13564" max="13564" width="13.28515625" customWidth="1"/>
    <col min="13565" max="13565" width="29.42578125" customWidth="1"/>
    <col min="13568" max="13568" width="8.5703125" customWidth="1"/>
    <col min="13569" max="13569" width="14.28515625" customWidth="1"/>
    <col min="13570" max="13570" width="13.7109375" customWidth="1"/>
    <col min="13571" max="13571" width="15.85546875" customWidth="1"/>
    <col min="13573" max="13573" width="37.42578125" customWidth="1"/>
    <col min="13574" max="13574" width="35.140625" customWidth="1"/>
    <col min="13816" max="13816" width="7.42578125" customWidth="1"/>
    <col min="13817" max="13817" width="27" customWidth="1"/>
    <col min="13818" max="13818" width="24.5703125" customWidth="1"/>
    <col min="13819" max="13819" width="15" customWidth="1"/>
    <col min="13820" max="13820" width="13.28515625" customWidth="1"/>
    <col min="13821" max="13821" width="29.42578125" customWidth="1"/>
    <col min="13824" max="13824" width="8.5703125" customWidth="1"/>
    <col min="13825" max="13825" width="14.28515625" customWidth="1"/>
    <col min="13826" max="13826" width="13.7109375" customWidth="1"/>
    <col min="13827" max="13827" width="15.85546875" customWidth="1"/>
    <col min="13829" max="13829" width="37.42578125" customWidth="1"/>
    <col min="13830" max="13830" width="35.140625" customWidth="1"/>
    <col min="14072" max="14072" width="7.42578125" customWidth="1"/>
    <col min="14073" max="14073" width="27" customWidth="1"/>
    <col min="14074" max="14074" width="24.5703125" customWidth="1"/>
    <col min="14075" max="14075" width="15" customWidth="1"/>
    <col min="14076" max="14076" width="13.28515625" customWidth="1"/>
    <col min="14077" max="14077" width="29.42578125" customWidth="1"/>
    <col min="14080" max="14080" width="8.5703125" customWidth="1"/>
    <col min="14081" max="14081" width="14.28515625" customWidth="1"/>
    <col min="14082" max="14082" width="13.7109375" customWidth="1"/>
    <col min="14083" max="14083" width="15.85546875" customWidth="1"/>
    <col min="14085" max="14085" width="37.42578125" customWidth="1"/>
    <col min="14086" max="14086" width="35.140625" customWidth="1"/>
    <col min="14328" max="14328" width="7.42578125" customWidth="1"/>
    <col min="14329" max="14329" width="27" customWidth="1"/>
    <col min="14330" max="14330" width="24.5703125" customWidth="1"/>
    <col min="14331" max="14331" width="15" customWidth="1"/>
    <col min="14332" max="14332" width="13.28515625" customWidth="1"/>
    <col min="14333" max="14333" width="29.42578125" customWidth="1"/>
    <col min="14336" max="14336" width="8.5703125" customWidth="1"/>
    <col min="14337" max="14337" width="14.28515625" customWidth="1"/>
    <col min="14338" max="14338" width="13.7109375" customWidth="1"/>
    <col min="14339" max="14339" width="15.85546875" customWidth="1"/>
    <col min="14341" max="14341" width="37.42578125" customWidth="1"/>
    <col min="14342" max="14342" width="35.140625" customWidth="1"/>
    <col min="14584" max="14584" width="7.42578125" customWidth="1"/>
    <col min="14585" max="14585" width="27" customWidth="1"/>
    <col min="14586" max="14586" width="24.5703125" customWidth="1"/>
    <col min="14587" max="14587" width="15" customWidth="1"/>
    <col min="14588" max="14588" width="13.28515625" customWidth="1"/>
    <col min="14589" max="14589" width="29.42578125" customWidth="1"/>
    <col min="14592" max="14592" width="8.5703125" customWidth="1"/>
    <col min="14593" max="14593" width="14.28515625" customWidth="1"/>
    <col min="14594" max="14594" width="13.7109375" customWidth="1"/>
    <col min="14595" max="14595" width="15.85546875" customWidth="1"/>
    <col min="14597" max="14597" width="37.42578125" customWidth="1"/>
    <col min="14598" max="14598" width="35.140625" customWidth="1"/>
    <col min="14840" max="14840" width="7.42578125" customWidth="1"/>
    <col min="14841" max="14841" width="27" customWidth="1"/>
    <col min="14842" max="14842" width="24.5703125" customWidth="1"/>
    <col min="14843" max="14843" width="15" customWidth="1"/>
    <col min="14844" max="14844" width="13.28515625" customWidth="1"/>
    <col min="14845" max="14845" width="29.42578125" customWidth="1"/>
    <col min="14848" max="14848" width="8.5703125" customWidth="1"/>
    <col min="14849" max="14849" width="14.28515625" customWidth="1"/>
    <col min="14850" max="14850" width="13.7109375" customWidth="1"/>
    <col min="14851" max="14851" width="15.85546875" customWidth="1"/>
    <col min="14853" max="14853" width="37.42578125" customWidth="1"/>
    <col min="14854" max="14854" width="35.140625" customWidth="1"/>
    <col min="15096" max="15096" width="7.42578125" customWidth="1"/>
    <col min="15097" max="15097" width="27" customWidth="1"/>
    <col min="15098" max="15098" width="24.5703125" customWidth="1"/>
    <col min="15099" max="15099" width="15" customWidth="1"/>
    <col min="15100" max="15100" width="13.28515625" customWidth="1"/>
    <col min="15101" max="15101" width="29.42578125" customWidth="1"/>
    <col min="15104" max="15104" width="8.5703125" customWidth="1"/>
    <col min="15105" max="15105" width="14.28515625" customWidth="1"/>
    <col min="15106" max="15106" width="13.7109375" customWidth="1"/>
    <col min="15107" max="15107" width="15.85546875" customWidth="1"/>
    <col min="15109" max="15109" width="37.42578125" customWidth="1"/>
    <col min="15110" max="15110" width="35.140625" customWidth="1"/>
    <col min="15352" max="15352" width="7.42578125" customWidth="1"/>
    <col min="15353" max="15353" width="27" customWidth="1"/>
    <col min="15354" max="15354" width="24.5703125" customWidth="1"/>
    <col min="15355" max="15355" width="15" customWidth="1"/>
    <col min="15356" max="15356" width="13.28515625" customWidth="1"/>
    <col min="15357" max="15357" width="29.42578125" customWidth="1"/>
    <col min="15360" max="15360" width="8.5703125" customWidth="1"/>
    <col min="15361" max="15361" width="14.28515625" customWidth="1"/>
    <col min="15362" max="15362" width="13.7109375" customWidth="1"/>
    <col min="15363" max="15363" width="15.85546875" customWidth="1"/>
    <col min="15365" max="15365" width="37.42578125" customWidth="1"/>
    <col min="15366" max="15366" width="35.140625" customWidth="1"/>
    <col min="15608" max="15608" width="7.42578125" customWidth="1"/>
    <col min="15609" max="15609" width="27" customWidth="1"/>
    <col min="15610" max="15610" width="24.5703125" customWidth="1"/>
    <col min="15611" max="15611" width="15" customWidth="1"/>
    <col min="15612" max="15612" width="13.28515625" customWidth="1"/>
    <col min="15613" max="15613" width="29.42578125" customWidth="1"/>
    <col min="15616" max="15616" width="8.5703125" customWidth="1"/>
    <col min="15617" max="15617" width="14.28515625" customWidth="1"/>
    <col min="15618" max="15618" width="13.7109375" customWidth="1"/>
    <col min="15619" max="15619" width="15.85546875" customWidth="1"/>
    <col min="15621" max="15621" width="37.42578125" customWidth="1"/>
    <col min="15622" max="15622" width="35.140625" customWidth="1"/>
    <col min="15864" max="15864" width="7.42578125" customWidth="1"/>
    <col min="15865" max="15865" width="27" customWidth="1"/>
    <col min="15866" max="15866" width="24.5703125" customWidth="1"/>
    <col min="15867" max="15867" width="15" customWidth="1"/>
    <col min="15868" max="15868" width="13.28515625" customWidth="1"/>
    <col min="15869" max="15869" width="29.42578125" customWidth="1"/>
    <col min="15872" max="15872" width="8.5703125" customWidth="1"/>
    <col min="15873" max="15873" width="14.28515625" customWidth="1"/>
    <col min="15874" max="15874" width="13.7109375" customWidth="1"/>
    <col min="15875" max="15875" width="15.85546875" customWidth="1"/>
    <col min="15877" max="15877" width="37.42578125" customWidth="1"/>
    <col min="15878" max="15878" width="35.140625" customWidth="1"/>
    <col min="16120" max="16120" width="7.42578125" customWidth="1"/>
    <col min="16121" max="16121" width="27" customWidth="1"/>
    <col min="16122" max="16122" width="24.5703125" customWidth="1"/>
    <col min="16123" max="16123" width="15" customWidth="1"/>
    <col min="16124" max="16124" width="13.28515625" customWidth="1"/>
    <col min="16125" max="16125" width="29.42578125" customWidth="1"/>
    <col min="16128" max="16128" width="8.5703125" customWidth="1"/>
    <col min="16129" max="16129" width="14.28515625" customWidth="1"/>
    <col min="16130" max="16130" width="13.7109375" customWidth="1"/>
    <col min="16131" max="16131" width="15.85546875" customWidth="1"/>
    <col min="16133" max="16133" width="37.42578125" customWidth="1"/>
    <col min="16134" max="16134" width="35.140625" customWidth="1"/>
  </cols>
  <sheetData>
    <row r="1" spans="1:6" ht="15.75" x14ac:dyDescent="0.25">
      <c r="A1" s="2" t="s">
        <v>30</v>
      </c>
      <c r="B1" s="2"/>
    </row>
    <row r="2" spans="1:6" ht="15.75" x14ac:dyDescent="0.25">
      <c r="A2" s="2" t="s">
        <v>56</v>
      </c>
      <c r="B2" s="2"/>
    </row>
    <row r="3" spans="1:6" ht="15.75" x14ac:dyDescent="0.25">
      <c r="A3" s="2" t="s">
        <v>57</v>
      </c>
      <c r="B3" s="2"/>
    </row>
    <row r="4" spans="1:6" ht="15.75" x14ac:dyDescent="0.25">
      <c r="A4" s="2" t="s">
        <v>58</v>
      </c>
      <c r="B4" s="2"/>
    </row>
    <row r="5" spans="1:6" ht="15.75" x14ac:dyDescent="0.25">
      <c r="A5" s="2" t="s">
        <v>49</v>
      </c>
      <c r="B5" s="2"/>
    </row>
    <row r="7" spans="1:6" ht="15.75" x14ac:dyDescent="0.25">
      <c r="A7" s="2" t="s">
        <v>8</v>
      </c>
    </row>
    <row r="9" spans="1:6" x14ac:dyDescent="0.25">
      <c r="A9" s="14" t="s">
        <v>1</v>
      </c>
      <c r="B9" s="15" t="s">
        <v>5</v>
      </c>
      <c r="C9" s="15" t="s">
        <v>3</v>
      </c>
      <c r="D9" s="15" t="s">
        <v>19</v>
      </c>
      <c r="E9" s="16" t="s">
        <v>0</v>
      </c>
      <c r="F9" s="15" t="s">
        <v>2</v>
      </c>
    </row>
    <row r="10" spans="1:6" x14ac:dyDescent="0.25">
      <c r="A10" s="10">
        <v>1</v>
      </c>
      <c r="B10" s="4" t="s">
        <v>16</v>
      </c>
      <c r="C10" s="37" t="s">
        <v>17</v>
      </c>
      <c r="D10" s="36">
        <v>31909</v>
      </c>
      <c r="E10" s="6">
        <v>4164083</v>
      </c>
      <c r="F10" s="6">
        <v>360</v>
      </c>
    </row>
    <row r="11" spans="1:6" ht="15" customHeight="1" x14ac:dyDescent="0.25">
      <c r="A11" s="10">
        <v>2</v>
      </c>
      <c r="B11" s="4" t="s">
        <v>50</v>
      </c>
      <c r="C11" s="37" t="s">
        <v>4</v>
      </c>
      <c r="D11" s="36">
        <v>33153</v>
      </c>
      <c r="E11" s="6">
        <v>4180917</v>
      </c>
      <c r="F11" s="6">
        <v>312</v>
      </c>
    </row>
    <row r="12" spans="1:6" ht="15.75" customHeight="1" x14ac:dyDescent="0.25">
      <c r="A12" s="10">
        <v>3</v>
      </c>
      <c r="B12" s="4" t="s">
        <v>25</v>
      </c>
      <c r="C12" s="37" t="s">
        <v>51</v>
      </c>
      <c r="D12" s="36">
        <v>37600</v>
      </c>
      <c r="E12" s="6">
        <v>24173770</v>
      </c>
      <c r="F12" s="6">
        <v>276</v>
      </c>
    </row>
    <row r="13" spans="1:6" x14ac:dyDescent="0.25">
      <c r="A13" s="10">
        <v>4</v>
      </c>
      <c r="B13" s="4" t="s">
        <v>10</v>
      </c>
      <c r="C13" s="37" t="s">
        <v>13</v>
      </c>
      <c r="D13" s="36">
        <v>33693</v>
      </c>
      <c r="E13" s="6">
        <v>4181751</v>
      </c>
      <c r="F13" s="6">
        <v>246</v>
      </c>
    </row>
    <row r="14" spans="1:6" ht="15" customHeight="1" x14ac:dyDescent="0.25">
      <c r="A14" s="10">
        <v>5</v>
      </c>
      <c r="B14" s="4" t="s">
        <v>52</v>
      </c>
      <c r="C14" s="37" t="s">
        <v>53</v>
      </c>
      <c r="D14" s="36">
        <v>36282</v>
      </c>
      <c r="E14" s="6">
        <v>34100200</v>
      </c>
      <c r="F14" s="6">
        <v>216</v>
      </c>
    </row>
    <row r="15" spans="1:6" ht="15.75" customHeight="1" x14ac:dyDescent="0.25">
      <c r="A15" s="10">
        <v>6</v>
      </c>
      <c r="B15" s="4" t="s">
        <v>54</v>
      </c>
      <c r="C15" s="37" t="s">
        <v>18</v>
      </c>
      <c r="D15" s="36">
        <v>38529</v>
      </c>
      <c r="E15" s="6">
        <v>34188859</v>
      </c>
      <c r="F15" s="6">
        <v>186</v>
      </c>
    </row>
    <row r="16" spans="1:6" ht="15" customHeight="1" x14ac:dyDescent="0.25">
      <c r="A16" s="10">
        <v>7</v>
      </c>
      <c r="B16" s="4" t="s">
        <v>45</v>
      </c>
      <c r="C16" s="37" t="s">
        <v>55</v>
      </c>
      <c r="D16" s="36">
        <v>39696</v>
      </c>
      <c r="E16" s="6">
        <v>24278670</v>
      </c>
      <c r="F16" s="6">
        <v>156</v>
      </c>
    </row>
    <row r="17" spans="1:6" ht="15.75" customHeight="1" x14ac:dyDescent="0.25">
      <c r="A17" s="10">
        <v>8</v>
      </c>
      <c r="B17" s="4" t="s">
        <v>15</v>
      </c>
      <c r="C17" s="37" t="s">
        <v>53</v>
      </c>
      <c r="D17" s="36">
        <v>31629</v>
      </c>
      <c r="E17" s="6">
        <v>4149351</v>
      </c>
      <c r="F17" s="6">
        <v>132</v>
      </c>
    </row>
  </sheetData>
  <hyperlinks>
    <hyperlink ref="E65462" r:id="rId1" display="http://ratings.fide.com/card.phtml?event=4127951" xr:uid="{FB2926B7-5A16-4426-94F8-B92645431584}"/>
    <hyperlink ref="E65463" r:id="rId2" display="http://ratings.fide.com/card.phtml?event=4131827" xr:uid="{72C5E3F6-907B-45A4-A8CA-2E8C2BDF6A72}"/>
    <hyperlink ref="E65464" r:id="rId3" display="http://ratings.fide.com/card.phtml?event=4131827" xr:uid="{3BAA4147-C00C-4A06-9D30-35CD640D20E1}"/>
    <hyperlink ref="E65461" r:id="rId4" display="http://ratings.fide.com/card.phtml?event=4147103" xr:uid="{B575AC85-F156-4B16-B60A-B722A2B55B98}"/>
  </hyperlinks>
  <pageMargins left="0.7" right="0.7" top="0.75" bottom="0.75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Положение участниц</vt:lpstr>
      <vt:lpstr>Москва</vt:lpstr>
      <vt:lpstr>Сатка</vt:lpstr>
      <vt:lpstr>Челябинск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2021-09-28T14:16:13Z</dcterms:modified>
</cp:coreProperties>
</file>