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ШР\2023\ПМ быстрые Грузия\"/>
    </mc:Choice>
  </mc:AlternateContent>
  <xr:revisionPtr revIDLastSave="0" documentId="13_ncr:1_{C4F2FAE8-A91C-4119-BBDC-E6D36BA0B445}" xr6:coauthVersionLast="47" xr6:coauthVersionMax="47" xr10:uidLastSave="{00000000-0000-0000-0000-000000000000}"/>
  <bookViews>
    <workbookView xWindow="1170" yWindow="1170" windowWidth="19845" windowHeight="15285" xr2:uid="{727BBE31-0F2C-2445-B2EF-623485A4E8D7}"/>
  </bookViews>
  <sheets>
    <sheet name="Общие данные" sheetId="1" r:id="rId1"/>
    <sheet name="Размещение" sheetId="4" r:id="rId2"/>
    <sheet name="Трансфер и Заселение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1" i="2" l="1"/>
  <c r="AA11" i="2" s="1"/>
  <c r="Z10" i="2"/>
  <c r="AA10" i="2" s="1"/>
  <c r="Z21" i="2"/>
  <c r="AA21" i="2" s="1"/>
  <c r="Z20" i="2"/>
  <c r="AA20" i="2" s="1"/>
  <c r="Z19" i="2"/>
  <c r="AA19" i="2" s="1"/>
  <c r="Z18" i="2"/>
  <c r="AA18" i="2" s="1"/>
  <c r="Z17" i="2"/>
  <c r="AA17" i="2" s="1"/>
  <c r="Z16" i="2"/>
  <c r="AA16" i="2" s="1"/>
  <c r="Z9" i="2" l="1"/>
  <c r="AA9" i="2" s="1"/>
  <c r="Z8" i="2"/>
  <c r="AA8" i="2" s="1"/>
  <c r="Z7" i="2"/>
  <c r="AA7" i="2" s="1"/>
  <c r="Z6" i="2"/>
  <c r="AA6" i="2" s="1"/>
  <c r="Z5" i="2"/>
  <c r="AA5" i="2" s="1"/>
  <c r="Z4" i="2"/>
  <c r="AA4" i="2" s="1"/>
</calcChain>
</file>

<file path=xl/sharedStrings.xml><?xml version="1.0" encoding="utf-8"?>
<sst xmlns="http://schemas.openxmlformats.org/spreadsheetml/2006/main" count="164" uniqueCount="120">
  <si>
    <t>Boys U - 8</t>
  </si>
  <si>
    <t>Gilrs U - 8</t>
  </si>
  <si>
    <t>FIDE ID</t>
  </si>
  <si>
    <t>Boys U - 10</t>
  </si>
  <si>
    <t>Parent</t>
  </si>
  <si>
    <t>Coach</t>
  </si>
  <si>
    <t>Batumi</t>
  </si>
  <si>
    <t>Kutaisi</t>
  </si>
  <si>
    <t>Tbilisi</t>
  </si>
  <si>
    <t>Trabzon</t>
  </si>
  <si>
    <t>Yes</t>
  </si>
  <si>
    <t>No</t>
  </si>
  <si>
    <t>Rize</t>
  </si>
  <si>
    <t>Accompaning</t>
  </si>
  <si>
    <t>e-mail</t>
  </si>
  <si>
    <t xml:space="preserve">Первенство мира среди мальчиков и девочек, юношей и девушек до 8, 10, 12, 14, 16, 18 лет, г. Батуми (Грузия) с 5 по 12 июня 2023 года. </t>
  </si>
  <si>
    <t>Варианты значений:</t>
  </si>
  <si>
    <t>Год рождения</t>
  </si>
  <si>
    <t>2015, 2016</t>
  </si>
  <si>
    <t>2013, 2014</t>
  </si>
  <si>
    <t>2011, 2012</t>
  </si>
  <si>
    <t>2005, 2006</t>
  </si>
  <si>
    <t>Boys U - 12</t>
  </si>
  <si>
    <t>Boys U - 14</t>
  </si>
  <si>
    <t>Boys U - 16</t>
  </si>
  <si>
    <t>2007, 2008</t>
  </si>
  <si>
    <t>2009, 2010</t>
  </si>
  <si>
    <t>Boys U - 18</t>
  </si>
  <si>
    <t>Gilrs U - 10</t>
  </si>
  <si>
    <t>Gilrs U - 12</t>
  </si>
  <si>
    <t>Gilrs U - 14</t>
  </si>
  <si>
    <t>Gilrs U - 16</t>
  </si>
  <si>
    <t>Gilrs U - 18</t>
  </si>
  <si>
    <t>Main</t>
  </si>
  <si>
    <t xml:space="preserve">Вначале пишем фамилию как в загран паспорте, потом имя как в загран паспорте </t>
  </si>
  <si>
    <t>Пишите каждую фамилию с новой строки в нужном типе номера</t>
  </si>
  <si>
    <t>Sidorov Petr</t>
  </si>
  <si>
    <t>Sidorova Anna</t>
  </si>
  <si>
    <t>№ 1</t>
  </si>
  <si>
    <t>№ 2</t>
  </si>
  <si>
    <t>Petrov Ivan</t>
  </si>
  <si>
    <t>Petrova Margarita</t>
  </si>
  <si>
    <t>Petrova Inna</t>
  </si>
  <si>
    <t>Пример заполнения: (два номера - двух и трехместный)</t>
  </si>
  <si>
    <t>ПРИМЕРЫ ЗАПОЛНЕНИЯ</t>
  </si>
  <si>
    <t>Ivanov Petr</t>
  </si>
  <si>
    <t>B2 737</t>
  </si>
  <si>
    <t>HY 747</t>
  </si>
  <si>
    <t>ТК 392</t>
  </si>
  <si>
    <t>LO725</t>
  </si>
  <si>
    <t>Ivanova Maria</t>
  </si>
  <si>
    <t>Petrov Semen</t>
  </si>
  <si>
    <t>Petrova Anna</t>
  </si>
  <si>
    <t>Аэропорт прилета/отлета</t>
  </si>
  <si>
    <t>Расстояние до отеля (место игры)</t>
  </si>
  <si>
    <t>Батуми</t>
  </si>
  <si>
    <t>free</t>
  </si>
  <si>
    <t>Кутаиси</t>
  </si>
  <si>
    <t>120 км</t>
  </si>
  <si>
    <t>Трабзон (Турция)</t>
  </si>
  <si>
    <t>160 км</t>
  </si>
  <si>
    <t>Ризе-Артвин (Турция)</t>
  </si>
  <si>
    <t>80 км</t>
  </si>
  <si>
    <t>Тбилиси</t>
  </si>
  <si>
    <t>360 км</t>
  </si>
  <si>
    <t xml:space="preserve">Цена в оба конца, € </t>
  </si>
  <si>
    <t>Полный пансион (завтрак, обед и ужин), с человека в день:</t>
  </si>
  <si>
    <t>Двухместный</t>
  </si>
  <si>
    <t>Трехместный</t>
  </si>
  <si>
    <t>Одноместный</t>
  </si>
  <si>
    <t>Цены на трансфер</t>
  </si>
  <si>
    <t>Цены на отель</t>
  </si>
  <si>
    <t>формулы не стирать! Не заполнять!</t>
  </si>
  <si>
    <t>Тел. (только для ФШР)</t>
  </si>
  <si>
    <t>Категория</t>
  </si>
  <si>
    <t>город прибытия</t>
  </si>
  <si>
    <t>время прибытия (формат 00:00)</t>
  </si>
  <si>
    <t>рейс</t>
  </si>
  <si>
    <t>город отправления</t>
  </si>
  <si>
    <t>день прибытия в июне</t>
  </si>
  <si>
    <t>время отправления (формат 00:00)</t>
  </si>
  <si>
    <t>дата прибытия в отель - день в июне</t>
  </si>
  <si>
    <t>дата выезда из отеля - день в июне</t>
  </si>
  <si>
    <t>Цена за 1-м номер</t>
  </si>
  <si>
    <t>Цена за место в 2-м номере</t>
  </si>
  <si>
    <t>Цена за место в 3-м номере</t>
  </si>
  <si>
    <t>Цена за место в 4-м номере или фэмэли рум</t>
  </si>
  <si>
    <t>Комментарий</t>
  </si>
  <si>
    <t>Нужен трансфер? (yes/no)</t>
  </si>
  <si>
    <t>Цена трансфера до Батуми (туда и обратно)</t>
  </si>
  <si>
    <t>Просьба по возможности заполнить все столбцы</t>
  </si>
  <si>
    <t>ЖЕЛТЫМ ОТМЕЧЕНЫ СТОЛБЦЫ, ОБЯЗАТЕЛЬНЫЕ ДЛЯ ЗАПОЛНЕНИЯ</t>
  </si>
  <si>
    <t>Рег.взнос</t>
  </si>
  <si>
    <t>Евро</t>
  </si>
  <si>
    <t>Число дней в отеле</t>
  </si>
  <si>
    <t>Итого, Евро</t>
  </si>
  <si>
    <t>день отправления в июне</t>
  </si>
  <si>
    <t>Цена трансфера до Тбилиси (туда и обратно)</t>
  </si>
  <si>
    <t>Цена трансфера до Кутаиси (туда и обратно)</t>
  </si>
  <si>
    <t>Цена трансфера до Трабзона (туда и обратно)</t>
  </si>
  <si>
    <t>Цена трансфера до Ризе (туда и обратно)</t>
  </si>
  <si>
    <t>Отель ранний заезд поздний выезд (Yes/no)</t>
  </si>
  <si>
    <t>Полное имя (как в ФИДЕ)</t>
  </si>
  <si>
    <t>Дата рождения (формат даты:
12.01.2015</t>
  </si>
  <si>
    <t>Комната №</t>
  </si>
  <si>
    <t>ОДНОМЕСТНЫЙ</t>
  </si>
  <si>
    <t>ДВУХМЕСТНЫЙ</t>
  </si>
  <si>
    <t>ТРЕХМЕСТНЫЙ</t>
  </si>
  <si>
    <t>4-МЕСТНЫЙ (Семейный)</t>
  </si>
  <si>
    <t xml:space="preserve">Размещение в отеле Euphoria Hotel Batumi </t>
  </si>
  <si>
    <t>Регистрационная анкета</t>
  </si>
  <si>
    <t>Фамилия и имя как в загранпаспорте</t>
  </si>
  <si>
    <t>Прибытие</t>
  </si>
  <si>
    <t>Отправление</t>
  </si>
  <si>
    <t>Номер загранпаспорта</t>
  </si>
  <si>
    <t>LO726</t>
  </si>
  <si>
    <t>B2 738</t>
  </si>
  <si>
    <t>HY 748</t>
  </si>
  <si>
    <t>ТК 393</t>
  </si>
  <si>
    <t>Заполнять в жирной рамке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</si>
</sst>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3" xfId="0" applyBorder="1" applyAlignment="1">
      <alignment horizontal="left" vertical="top"/>
    </xf>
    <xf numFmtId="0" fontId="5" fillId="0" borderId="0" xfId="0" applyFont="1"/>
    <xf numFmtId="0" fontId="7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2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0" xfId="0" applyFont="1" applyFill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/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9" fillId="5" borderId="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20" fontId="3" fillId="0" borderId="7" xfId="0" applyNumberFormat="1" applyFont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</cellXfs>
  <cellStyles count="2">
    <cellStyle name="Обычный" xfId="0" builtinId="0"/>
    <cellStyle name="Обычный 4 3" xfId="1" xr:uid="{A91AFB99-5FE9-408D-8C3F-642209581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23</xdr:row>
      <xdr:rowOff>57150</xdr:rowOff>
    </xdr:from>
    <xdr:to>
      <xdr:col>3</xdr:col>
      <xdr:colOff>809625</xdr:colOff>
      <xdr:row>23</xdr:row>
      <xdr:rowOff>57150</xdr:rowOff>
    </xdr:to>
    <xdr:grpSp>
      <xdr:nvGrpSpPr>
        <xdr:cNvPr id="3097" name="Group 25">
          <a:extLst>
            <a:ext uri="{FF2B5EF4-FFF2-40B4-BE49-F238E27FC236}">
              <a16:creationId xmlns:a16="http://schemas.microsoft.com/office/drawing/2014/main" id="{2040E7DF-C2B5-533A-92C6-7D6C14F96458}"/>
            </a:ext>
          </a:extLst>
        </xdr:cNvPr>
        <xdr:cNvGrpSpPr>
          <a:grpSpLocks/>
        </xdr:cNvGrpSpPr>
      </xdr:nvGrpSpPr>
      <xdr:grpSpPr bwMode="auto">
        <a:xfrm>
          <a:off x="3240881" y="6319838"/>
          <a:ext cx="9525" cy="0"/>
          <a:chOff x="6393" y="92"/>
          <a:chExt cx="14" cy="2"/>
        </a:xfrm>
      </xdr:grpSpPr>
      <xdr:sp macro="" textlink="">
        <xdr:nvSpPr>
          <xdr:cNvPr id="3098" name="Freeform 26">
            <a:extLst>
              <a:ext uri="{FF2B5EF4-FFF2-40B4-BE49-F238E27FC236}">
                <a16:creationId xmlns:a16="http://schemas.microsoft.com/office/drawing/2014/main" id="{D9F95B75-2889-2B57-CEF2-2EED45C0F359}"/>
              </a:ext>
            </a:extLst>
          </xdr:cNvPr>
          <xdr:cNvSpPr>
            <a:spLocks noEditPoints="1"/>
          </xdr:cNvSpPr>
        </xdr:nvSpPr>
        <xdr:spPr bwMode="auto">
          <a:xfrm>
            <a:off x="57537" y="828"/>
            <a:ext cx="14" cy="0"/>
          </a:xfrm>
          <a:custGeom>
            <a:avLst/>
            <a:gdLst>
              <a:gd name="T0" fmla="+- 0 6393 6393"/>
              <a:gd name="T1" fmla="*/ T0 w 14"/>
              <a:gd name="T2" fmla="+- 0 6407 6393"/>
              <a:gd name="T3" fmla="*/ T2 w 14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4">
                <a:moveTo>
                  <a:pt x="0" y="0"/>
                </a:moveTo>
                <a:lnTo>
                  <a:pt x="14" y="0"/>
                </a:lnTo>
              </a:path>
            </a:pathLst>
          </a:custGeom>
          <a:noFill/>
          <a:ln w="8890">
            <a:solidFill>
              <a:srgbClr val="EFEFE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1323975</xdr:colOff>
      <xdr:row>23</xdr:row>
      <xdr:rowOff>228600</xdr:rowOff>
    </xdr:from>
    <xdr:to>
      <xdr:col>2</xdr:col>
      <xdr:colOff>1333500</xdr:colOff>
      <xdr:row>23</xdr:row>
      <xdr:rowOff>228600</xdr:rowOff>
    </xdr:to>
    <xdr:grpSp>
      <xdr:nvGrpSpPr>
        <xdr:cNvPr id="3095" name="Group 23">
          <a:extLst>
            <a:ext uri="{FF2B5EF4-FFF2-40B4-BE49-F238E27FC236}">
              <a16:creationId xmlns:a16="http://schemas.microsoft.com/office/drawing/2014/main" id="{82E6C7BC-38FC-5CBC-A66A-0F2DA8B5F616}"/>
            </a:ext>
          </a:extLst>
        </xdr:cNvPr>
        <xdr:cNvGrpSpPr>
          <a:grpSpLocks/>
        </xdr:cNvGrpSpPr>
      </xdr:nvGrpSpPr>
      <xdr:grpSpPr bwMode="auto">
        <a:xfrm>
          <a:off x="2436019" y="6491288"/>
          <a:ext cx="0" cy="0"/>
          <a:chOff x="4835" y="366"/>
          <a:chExt cx="14" cy="2"/>
        </a:xfrm>
      </xdr:grpSpPr>
      <xdr:sp macro="" textlink="">
        <xdr:nvSpPr>
          <xdr:cNvPr id="3096" name="Freeform 24">
            <a:extLst>
              <a:ext uri="{FF2B5EF4-FFF2-40B4-BE49-F238E27FC236}">
                <a16:creationId xmlns:a16="http://schemas.microsoft.com/office/drawing/2014/main" id="{7A20EC2B-4BAC-D750-88E4-B9FCC45A3BFB}"/>
              </a:ext>
            </a:extLst>
          </xdr:cNvPr>
          <xdr:cNvSpPr>
            <a:spLocks noEditPoints="1"/>
          </xdr:cNvSpPr>
        </xdr:nvSpPr>
        <xdr:spPr bwMode="auto">
          <a:xfrm>
            <a:off x="43515" y="3294"/>
            <a:ext cx="14" cy="0"/>
          </a:xfrm>
          <a:custGeom>
            <a:avLst/>
            <a:gdLst>
              <a:gd name="T0" fmla="+- 0 4835 4835"/>
              <a:gd name="T1" fmla="*/ T0 w 14"/>
              <a:gd name="T2" fmla="+- 0 4849 4835"/>
              <a:gd name="T3" fmla="*/ T2 w 14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4">
                <a:moveTo>
                  <a:pt x="0" y="0"/>
                </a:moveTo>
                <a:lnTo>
                  <a:pt x="14" y="0"/>
                </a:lnTo>
              </a:path>
            </a:pathLst>
          </a:custGeom>
          <a:noFill/>
          <a:ln w="8890">
            <a:solidFill>
              <a:srgbClr val="9F9F9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23</xdr:row>
      <xdr:rowOff>57150</xdr:rowOff>
    </xdr:from>
    <xdr:to>
      <xdr:col>5</xdr:col>
      <xdr:colOff>0</xdr:colOff>
      <xdr:row>23</xdr:row>
      <xdr:rowOff>57150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31C65B9C-103D-8753-461D-5AD43E2895CF}"/>
            </a:ext>
          </a:extLst>
        </xdr:cNvPr>
        <xdr:cNvGrpSpPr>
          <a:grpSpLocks/>
        </xdr:cNvGrpSpPr>
      </xdr:nvGrpSpPr>
      <xdr:grpSpPr bwMode="auto">
        <a:xfrm>
          <a:off x="4286250" y="6319838"/>
          <a:ext cx="0" cy="0"/>
          <a:chOff x="7909" y="92"/>
          <a:chExt cx="14" cy="2"/>
        </a:xfrm>
      </xdr:grpSpPr>
      <xdr:sp macro="" textlink="">
        <xdr:nvSpPr>
          <xdr:cNvPr id="3094" name="Freeform 22">
            <a:extLst>
              <a:ext uri="{FF2B5EF4-FFF2-40B4-BE49-F238E27FC236}">
                <a16:creationId xmlns:a16="http://schemas.microsoft.com/office/drawing/2014/main" id="{B60B7331-1149-95B2-1407-311CDA7F811B}"/>
              </a:ext>
            </a:extLst>
          </xdr:cNvPr>
          <xdr:cNvSpPr>
            <a:spLocks noEditPoints="1"/>
          </xdr:cNvSpPr>
        </xdr:nvSpPr>
        <xdr:spPr bwMode="auto">
          <a:xfrm>
            <a:off x="71181" y="828"/>
            <a:ext cx="14" cy="0"/>
          </a:xfrm>
          <a:custGeom>
            <a:avLst/>
            <a:gdLst>
              <a:gd name="T0" fmla="+- 0 7909 7909"/>
              <a:gd name="T1" fmla="*/ T0 w 14"/>
              <a:gd name="T2" fmla="+- 0 7923 7909"/>
              <a:gd name="T3" fmla="*/ T2 w 14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4">
                <a:moveTo>
                  <a:pt x="0" y="0"/>
                </a:moveTo>
                <a:lnTo>
                  <a:pt x="14" y="0"/>
                </a:lnTo>
              </a:path>
            </a:pathLst>
          </a:custGeom>
          <a:noFill/>
          <a:ln w="8890">
            <a:solidFill>
              <a:srgbClr val="EFEFE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800100</xdr:colOff>
      <xdr:row>23</xdr:row>
      <xdr:rowOff>228600</xdr:rowOff>
    </xdr:from>
    <xdr:to>
      <xdr:col>3</xdr:col>
      <xdr:colOff>838200</xdr:colOff>
      <xdr:row>23</xdr:row>
      <xdr:rowOff>257175</xdr:rowOff>
    </xdr:to>
    <xdr:grpSp>
      <xdr:nvGrpSpPr>
        <xdr:cNvPr id="3088" name="Group 16">
          <a:extLst>
            <a:ext uri="{FF2B5EF4-FFF2-40B4-BE49-F238E27FC236}">
              <a16:creationId xmlns:a16="http://schemas.microsoft.com/office/drawing/2014/main" id="{BDE75420-D76A-27F7-0FC7-8AC111407C44}"/>
            </a:ext>
          </a:extLst>
        </xdr:cNvPr>
        <xdr:cNvGrpSpPr>
          <a:grpSpLocks/>
        </xdr:cNvGrpSpPr>
      </xdr:nvGrpSpPr>
      <xdr:grpSpPr bwMode="auto">
        <a:xfrm>
          <a:off x="3240881" y="6491288"/>
          <a:ext cx="38100" cy="28575"/>
          <a:chOff x="6386" y="359"/>
          <a:chExt cx="59" cy="42"/>
        </a:xfrm>
      </xdr:grpSpPr>
      <xdr:grpSp>
        <xdr:nvGrpSpPr>
          <xdr:cNvPr id="3091" name="Group 19">
            <a:extLst>
              <a:ext uri="{FF2B5EF4-FFF2-40B4-BE49-F238E27FC236}">
                <a16:creationId xmlns:a16="http://schemas.microsoft.com/office/drawing/2014/main" id="{23D19884-59E8-8CC2-9327-4D34DEA3023D}"/>
              </a:ext>
            </a:extLst>
          </xdr:cNvPr>
          <xdr:cNvGrpSpPr>
            <a:grpSpLocks/>
          </xdr:cNvGrpSpPr>
        </xdr:nvGrpSpPr>
        <xdr:grpSpPr bwMode="auto">
          <a:xfrm>
            <a:off x="6424" y="366"/>
            <a:ext cx="14" cy="2"/>
            <a:chOff x="6424" y="366"/>
            <a:chExt cx="14" cy="2"/>
          </a:xfrm>
        </xdr:grpSpPr>
        <xdr:sp macro="" textlink="">
          <xdr:nvSpPr>
            <xdr:cNvPr id="3092" name="Freeform 20">
              <a:extLst>
                <a:ext uri="{FF2B5EF4-FFF2-40B4-BE49-F238E27FC236}">
                  <a16:creationId xmlns:a16="http://schemas.microsoft.com/office/drawing/2014/main" id="{C374F28B-BBB6-ACE4-B169-5023C6BFFC1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7816" y="3294"/>
              <a:ext cx="14" cy="0"/>
            </a:xfrm>
            <a:custGeom>
              <a:avLst/>
              <a:gdLst>
                <a:gd name="T0" fmla="+- 0 6424 6424"/>
                <a:gd name="T1" fmla="*/ T0 w 14"/>
                <a:gd name="T2" fmla="+- 0 6438 6424"/>
                <a:gd name="T3" fmla="*/ T2 w 14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14">
                  <a:moveTo>
                    <a:pt x="0" y="0"/>
                  </a:moveTo>
                  <a:lnTo>
                    <a:pt x="14" y="0"/>
                  </a:lnTo>
                </a:path>
              </a:pathLst>
            </a:custGeom>
            <a:noFill/>
            <a:ln w="8890">
              <a:solidFill>
                <a:srgbClr val="9F9F9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3089" name="Group 17">
            <a:extLst>
              <a:ext uri="{FF2B5EF4-FFF2-40B4-BE49-F238E27FC236}">
                <a16:creationId xmlns:a16="http://schemas.microsoft.com/office/drawing/2014/main" id="{FB35BF04-0412-34EF-80C1-B9BB0EA251AB}"/>
              </a:ext>
            </a:extLst>
          </xdr:cNvPr>
          <xdr:cNvGrpSpPr>
            <a:grpSpLocks/>
          </xdr:cNvGrpSpPr>
        </xdr:nvGrpSpPr>
        <xdr:grpSpPr bwMode="auto">
          <a:xfrm>
            <a:off x="6393" y="394"/>
            <a:ext cx="14" cy="2"/>
            <a:chOff x="6393" y="394"/>
            <a:chExt cx="14" cy="2"/>
          </a:xfrm>
        </xdr:grpSpPr>
        <xdr:sp macro="" textlink="">
          <xdr:nvSpPr>
            <xdr:cNvPr id="3090" name="Freeform 18">
              <a:extLst>
                <a:ext uri="{FF2B5EF4-FFF2-40B4-BE49-F238E27FC236}">
                  <a16:creationId xmlns:a16="http://schemas.microsoft.com/office/drawing/2014/main" id="{AC657517-341E-C030-152E-9696E0643397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7537" y="3546"/>
              <a:ext cx="14" cy="0"/>
            </a:xfrm>
            <a:custGeom>
              <a:avLst/>
              <a:gdLst>
                <a:gd name="T0" fmla="+- 0 6393 6393"/>
                <a:gd name="T1" fmla="*/ T0 w 14"/>
                <a:gd name="T2" fmla="+- 0 6407 6393"/>
                <a:gd name="T3" fmla="*/ T2 w 14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14">
                  <a:moveTo>
                    <a:pt x="0" y="0"/>
                  </a:moveTo>
                  <a:lnTo>
                    <a:pt x="14" y="0"/>
                  </a:lnTo>
                </a:path>
              </a:pathLst>
            </a:custGeom>
            <a:noFill/>
            <a:ln w="8890">
              <a:solidFill>
                <a:srgbClr val="EFEFE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</xdr:col>
      <xdr:colOff>1323975</xdr:colOff>
      <xdr:row>23</xdr:row>
      <xdr:rowOff>428625</xdr:rowOff>
    </xdr:from>
    <xdr:to>
      <xdr:col>2</xdr:col>
      <xdr:colOff>1333500</xdr:colOff>
      <xdr:row>23</xdr:row>
      <xdr:rowOff>428625</xdr:rowOff>
    </xdr:to>
    <xdr:grpSp>
      <xdr:nvGrpSpPr>
        <xdr:cNvPr id="3086" name="Group 14">
          <a:extLst>
            <a:ext uri="{FF2B5EF4-FFF2-40B4-BE49-F238E27FC236}">
              <a16:creationId xmlns:a16="http://schemas.microsoft.com/office/drawing/2014/main" id="{7F449176-6CA5-0C08-D127-AF5FEDA02BFC}"/>
            </a:ext>
          </a:extLst>
        </xdr:cNvPr>
        <xdr:cNvGrpSpPr>
          <a:grpSpLocks/>
        </xdr:cNvGrpSpPr>
      </xdr:nvGrpSpPr>
      <xdr:grpSpPr bwMode="auto">
        <a:xfrm>
          <a:off x="2436019" y="6691313"/>
          <a:ext cx="0" cy="0"/>
          <a:chOff x="4835" y="668"/>
          <a:chExt cx="14" cy="2"/>
        </a:xfrm>
      </xdr:grpSpPr>
      <xdr:sp macro="" textlink="">
        <xdr:nvSpPr>
          <xdr:cNvPr id="3087" name="Freeform 15">
            <a:extLst>
              <a:ext uri="{FF2B5EF4-FFF2-40B4-BE49-F238E27FC236}">
                <a16:creationId xmlns:a16="http://schemas.microsoft.com/office/drawing/2014/main" id="{553B03FC-0BE6-81B8-B325-1B5173AFAE47}"/>
              </a:ext>
            </a:extLst>
          </xdr:cNvPr>
          <xdr:cNvSpPr>
            <a:spLocks noEditPoints="1"/>
          </xdr:cNvSpPr>
        </xdr:nvSpPr>
        <xdr:spPr bwMode="auto">
          <a:xfrm>
            <a:off x="43515" y="6012"/>
            <a:ext cx="14" cy="0"/>
          </a:xfrm>
          <a:custGeom>
            <a:avLst/>
            <a:gdLst>
              <a:gd name="T0" fmla="+- 0 4835 4835"/>
              <a:gd name="T1" fmla="*/ T0 w 14"/>
              <a:gd name="T2" fmla="+- 0 4849 4835"/>
              <a:gd name="T3" fmla="*/ T2 w 14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4">
                <a:moveTo>
                  <a:pt x="0" y="0"/>
                </a:moveTo>
                <a:lnTo>
                  <a:pt x="14" y="0"/>
                </a:lnTo>
              </a:path>
            </a:pathLst>
          </a:custGeom>
          <a:noFill/>
          <a:ln w="8890">
            <a:solidFill>
              <a:srgbClr val="9F9F9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23</xdr:row>
      <xdr:rowOff>247650</xdr:rowOff>
    </xdr:from>
    <xdr:to>
      <xdr:col>5</xdr:col>
      <xdr:colOff>0</xdr:colOff>
      <xdr:row>23</xdr:row>
      <xdr:rowOff>247650</xdr:rowOff>
    </xdr:to>
    <xdr:grpSp>
      <xdr:nvGrpSpPr>
        <xdr:cNvPr id="3084" name="Group 12">
          <a:extLst>
            <a:ext uri="{FF2B5EF4-FFF2-40B4-BE49-F238E27FC236}">
              <a16:creationId xmlns:a16="http://schemas.microsoft.com/office/drawing/2014/main" id="{0C99EF09-FE54-AE89-DE6A-709140E56DE8}"/>
            </a:ext>
          </a:extLst>
        </xdr:cNvPr>
        <xdr:cNvGrpSpPr>
          <a:grpSpLocks/>
        </xdr:cNvGrpSpPr>
      </xdr:nvGrpSpPr>
      <xdr:grpSpPr bwMode="auto">
        <a:xfrm>
          <a:off x="4286250" y="6510338"/>
          <a:ext cx="0" cy="0"/>
          <a:chOff x="7909" y="394"/>
          <a:chExt cx="14" cy="2"/>
        </a:xfrm>
      </xdr:grpSpPr>
      <xdr:sp macro="" textlink="">
        <xdr:nvSpPr>
          <xdr:cNvPr id="3085" name="Freeform 13">
            <a:extLst>
              <a:ext uri="{FF2B5EF4-FFF2-40B4-BE49-F238E27FC236}">
                <a16:creationId xmlns:a16="http://schemas.microsoft.com/office/drawing/2014/main" id="{48D719F5-8404-D9FB-30AB-6B99FA93F996}"/>
              </a:ext>
            </a:extLst>
          </xdr:cNvPr>
          <xdr:cNvSpPr>
            <a:spLocks noEditPoints="1"/>
          </xdr:cNvSpPr>
        </xdr:nvSpPr>
        <xdr:spPr bwMode="auto">
          <a:xfrm>
            <a:off x="71181" y="3546"/>
            <a:ext cx="14" cy="0"/>
          </a:xfrm>
          <a:custGeom>
            <a:avLst/>
            <a:gdLst>
              <a:gd name="T0" fmla="+- 0 7909 7909"/>
              <a:gd name="T1" fmla="*/ T0 w 14"/>
              <a:gd name="T2" fmla="+- 0 7923 7909"/>
              <a:gd name="T3" fmla="*/ T2 w 14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4">
                <a:moveTo>
                  <a:pt x="0" y="0"/>
                </a:moveTo>
                <a:lnTo>
                  <a:pt x="14" y="0"/>
                </a:lnTo>
              </a:path>
            </a:pathLst>
          </a:custGeom>
          <a:noFill/>
          <a:ln w="8890">
            <a:solidFill>
              <a:srgbClr val="EFEFE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800100</xdr:colOff>
      <xdr:row>23</xdr:row>
      <xdr:rowOff>419100</xdr:rowOff>
    </xdr:from>
    <xdr:to>
      <xdr:col>3</xdr:col>
      <xdr:colOff>838200</xdr:colOff>
      <xdr:row>23</xdr:row>
      <xdr:rowOff>447675</xdr:rowOff>
    </xdr:to>
    <xdr:grpSp>
      <xdr:nvGrpSpPr>
        <xdr:cNvPr id="3079" name="Group 7">
          <a:extLst>
            <a:ext uri="{FF2B5EF4-FFF2-40B4-BE49-F238E27FC236}">
              <a16:creationId xmlns:a16="http://schemas.microsoft.com/office/drawing/2014/main" id="{2F358BF0-B6A9-C118-21C8-FAC2B5CD4B48}"/>
            </a:ext>
          </a:extLst>
        </xdr:cNvPr>
        <xdr:cNvGrpSpPr>
          <a:grpSpLocks/>
        </xdr:cNvGrpSpPr>
      </xdr:nvGrpSpPr>
      <xdr:grpSpPr bwMode="auto">
        <a:xfrm>
          <a:off x="3240881" y="6681788"/>
          <a:ext cx="38100" cy="28575"/>
          <a:chOff x="6386" y="661"/>
          <a:chExt cx="59" cy="43"/>
        </a:xfrm>
      </xdr:grpSpPr>
      <xdr:grpSp>
        <xdr:nvGrpSpPr>
          <xdr:cNvPr id="3082" name="Group 10">
            <a:extLst>
              <a:ext uri="{FF2B5EF4-FFF2-40B4-BE49-F238E27FC236}">
                <a16:creationId xmlns:a16="http://schemas.microsoft.com/office/drawing/2014/main" id="{1F3DCF48-3990-BE62-B982-27952ADC3F44}"/>
              </a:ext>
            </a:extLst>
          </xdr:cNvPr>
          <xdr:cNvGrpSpPr>
            <a:grpSpLocks/>
          </xdr:cNvGrpSpPr>
        </xdr:nvGrpSpPr>
        <xdr:grpSpPr bwMode="auto">
          <a:xfrm>
            <a:off x="6424" y="668"/>
            <a:ext cx="14" cy="2"/>
            <a:chOff x="6424" y="668"/>
            <a:chExt cx="14" cy="2"/>
          </a:xfrm>
        </xdr:grpSpPr>
        <xdr:sp macro="" textlink="">
          <xdr:nvSpPr>
            <xdr:cNvPr id="3083" name="Freeform 11">
              <a:extLst>
                <a:ext uri="{FF2B5EF4-FFF2-40B4-BE49-F238E27FC236}">
                  <a16:creationId xmlns:a16="http://schemas.microsoft.com/office/drawing/2014/main" id="{14D6F4B8-C7D0-C6DF-28BF-6D3E160555A3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7816" y="6012"/>
              <a:ext cx="14" cy="0"/>
            </a:xfrm>
            <a:custGeom>
              <a:avLst/>
              <a:gdLst>
                <a:gd name="T0" fmla="+- 0 6424 6424"/>
                <a:gd name="T1" fmla="*/ T0 w 14"/>
                <a:gd name="T2" fmla="+- 0 6438 6424"/>
                <a:gd name="T3" fmla="*/ T2 w 14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14">
                  <a:moveTo>
                    <a:pt x="0" y="0"/>
                  </a:moveTo>
                  <a:lnTo>
                    <a:pt x="14" y="0"/>
                  </a:lnTo>
                </a:path>
              </a:pathLst>
            </a:custGeom>
            <a:noFill/>
            <a:ln w="8890">
              <a:solidFill>
                <a:srgbClr val="9F9F9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3080" name="Group 8">
            <a:extLst>
              <a:ext uri="{FF2B5EF4-FFF2-40B4-BE49-F238E27FC236}">
                <a16:creationId xmlns:a16="http://schemas.microsoft.com/office/drawing/2014/main" id="{D7B6FE80-4AD5-226C-0611-D9EBD4CC242D}"/>
              </a:ext>
            </a:extLst>
          </xdr:cNvPr>
          <xdr:cNvGrpSpPr>
            <a:grpSpLocks/>
          </xdr:cNvGrpSpPr>
        </xdr:nvGrpSpPr>
        <xdr:grpSpPr bwMode="auto">
          <a:xfrm>
            <a:off x="6393" y="697"/>
            <a:ext cx="14" cy="2"/>
            <a:chOff x="6393" y="697"/>
            <a:chExt cx="14" cy="2"/>
          </a:xfrm>
        </xdr:grpSpPr>
        <xdr:sp macro="" textlink="">
          <xdr:nvSpPr>
            <xdr:cNvPr id="3081" name="Freeform 9">
              <a:extLst>
                <a:ext uri="{FF2B5EF4-FFF2-40B4-BE49-F238E27FC236}">
                  <a16:creationId xmlns:a16="http://schemas.microsoft.com/office/drawing/2014/main" id="{2E1EFA65-0879-6E12-FB76-6EF7F76DD8EC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57537" y="6273"/>
              <a:ext cx="14" cy="0"/>
            </a:xfrm>
            <a:custGeom>
              <a:avLst/>
              <a:gdLst>
                <a:gd name="T0" fmla="+- 0 6393 6393"/>
                <a:gd name="T1" fmla="*/ T0 w 14"/>
                <a:gd name="T2" fmla="+- 0 6407 6393"/>
                <a:gd name="T3" fmla="*/ T2 w 14"/>
              </a:gdLst>
              <a:ahLst/>
              <a:cxnLst>
                <a:cxn ang="0">
                  <a:pos x="T1" y="0"/>
                </a:cxn>
                <a:cxn ang="0">
                  <a:pos x="T3" y="0"/>
                </a:cxn>
              </a:cxnLst>
              <a:rect l="0" t="0" r="r" b="b"/>
              <a:pathLst>
                <a:path w="14">
                  <a:moveTo>
                    <a:pt x="0" y="0"/>
                  </a:moveTo>
                  <a:lnTo>
                    <a:pt x="14" y="0"/>
                  </a:lnTo>
                </a:path>
              </a:pathLst>
            </a:custGeom>
            <a:noFill/>
            <a:ln w="8890">
              <a:solidFill>
                <a:srgbClr val="EFEFE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</xdr:col>
      <xdr:colOff>1323975</xdr:colOff>
      <xdr:row>23</xdr:row>
      <xdr:rowOff>619125</xdr:rowOff>
    </xdr:from>
    <xdr:to>
      <xdr:col>2</xdr:col>
      <xdr:colOff>1333500</xdr:colOff>
      <xdr:row>23</xdr:row>
      <xdr:rowOff>619125</xdr:rowOff>
    </xdr:to>
    <xdr:grpSp>
      <xdr:nvGrpSpPr>
        <xdr:cNvPr id="3077" name="Group 5">
          <a:extLst>
            <a:ext uri="{FF2B5EF4-FFF2-40B4-BE49-F238E27FC236}">
              <a16:creationId xmlns:a16="http://schemas.microsoft.com/office/drawing/2014/main" id="{14554683-BA88-4EF6-4C9A-ED176BD69925}"/>
            </a:ext>
          </a:extLst>
        </xdr:cNvPr>
        <xdr:cNvGrpSpPr>
          <a:grpSpLocks/>
        </xdr:cNvGrpSpPr>
      </xdr:nvGrpSpPr>
      <xdr:grpSpPr bwMode="auto">
        <a:xfrm>
          <a:off x="2436019" y="6881813"/>
          <a:ext cx="0" cy="0"/>
          <a:chOff x="4835" y="970"/>
          <a:chExt cx="14" cy="2"/>
        </a:xfrm>
      </xdr:grpSpPr>
      <xdr:sp macro="" textlink="">
        <xdr:nvSpPr>
          <xdr:cNvPr id="3078" name="Freeform 6">
            <a:extLst>
              <a:ext uri="{FF2B5EF4-FFF2-40B4-BE49-F238E27FC236}">
                <a16:creationId xmlns:a16="http://schemas.microsoft.com/office/drawing/2014/main" id="{23806642-2021-357C-3FC2-17F82CBBFDE1}"/>
              </a:ext>
            </a:extLst>
          </xdr:cNvPr>
          <xdr:cNvSpPr>
            <a:spLocks noEditPoints="1"/>
          </xdr:cNvSpPr>
        </xdr:nvSpPr>
        <xdr:spPr bwMode="auto">
          <a:xfrm>
            <a:off x="43515" y="8730"/>
            <a:ext cx="14" cy="0"/>
          </a:xfrm>
          <a:custGeom>
            <a:avLst/>
            <a:gdLst>
              <a:gd name="T0" fmla="+- 0 4835 4835"/>
              <a:gd name="T1" fmla="*/ T0 w 14"/>
              <a:gd name="T2" fmla="+- 0 4849 4835"/>
              <a:gd name="T3" fmla="*/ T2 w 14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4">
                <a:moveTo>
                  <a:pt x="0" y="0"/>
                </a:moveTo>
                <a:lnTo>
                  <a:pt x="14" y="0"/>
                </a:lnTo>
              </a:path>
            </a:pathLst>
          </a:custGeom>
          <a:noFill/>
          <a:ln w="8889">
            <a:solidFill>
              <a:srgbClr val="9F9F9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0</xdr:colOff>
      <xdr:row>23</xdr:row>
      <xdr:rowOff>438150</xdr:rowOff>
    </xdr:from>
    <xdr:to>
      <xdr:col>5</xdr:col>
      <xdr:colOff>0</xdr:colOff>
      <xdr:row>23</xdr:row>
      <xdr:rowOff>438150</xdr:rowOff>
    </xdr:to>
    <xdr:grpSp>
      <xdr:nvGrpSpPr>
        <xdr:cNvPr id="3075" name="Group 3">
          <a:extLst>
            <a:ext uri="{FF2B5EF4-FFF2-40B4-BE49-F238E27FC236}">
              <a16:creationId xmlns:a16="http://schemas.microsoft.com/office/drawing/2014/main" id="{AA12B1FD-B4C7-BDC3-E245-4E310D310134}"/>
            </a:ext>
          </a:extLst>
        </xdr:cNvPr>
        <xdr:cNvGrpSpPr>
          <a:grpSpLocks/>
        </xdr:cNvGrpSpPr>
      </xdr:nvGrpSpPr>
      <xdr:grpSpPr bwMode="auto">
        <a:xfrm>
          <a:off x="4286250" y="6700838"/>
          <a:ext cx="0" cy="0"/>
          <a:chOff x="7909" y="697"/>
          <a:chExt cx="14" cy="2"/>
        </a:xfrm>
      </xdr:grpSpPr>
      <xdr:sp macro="" textlink="">
        <xdr:nvSpPr>
          <xdr:cNvPr id="3076" name="Freeform 4">
            <a:extLst>
              <a:ext uri="{FF2B5EF4-FFF2-40B4-BE49-F238E27FC236}">
                <a16:creationId xmlns:a16="http://schemas.microsoft.com/office/drawing/2014/main" id="{71774F92-8851-4708-2CB3-955C7301BA2E}"/>
              </a:ext>
            </a:extLst>
          </xdr:cNvPr>
          <xdr:cNvSpPr>
            <a:spLocks noEditPoints="1"/>
          </xdr:cNvSpPr>
        </xdr:nvSpPr>
        <xdr:spPr bwMode="auto">
          <a:xfrm>
            <a:off x="71181" y="6273"/>
            <a:ext cx="14" cy="0"/>
          </a:xfrm>
          <a:custGeom>
            <a:avLst/>
            <a:gdLst>
              <a:gd name="T0" fmla="+- 0 7909 7909"/>
              <a:gd name="T1" fmla="*/ T0 w 14"/>
              <a:gd name="T2" fmla="+- 0 7923 7909"/>
              <a:gd name="T3" fmla="*/ T2 w 14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4">
                <a:moveTo>
                  <a:pt x="0" y="0"/>
                </a:moveTo>
                <a:lnTo>
                  <a:pt x="14" y="0"/>
                </a:lnTo>
              </a:path>
            </a:pathLst>
          </a:custGeom>
          <a:noFill/>
          <a:ln w="8890">
            <a:solidFill>
              <a:srgbClr val="EFEFE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819150</xdr:colOff>
      <xdr:row>23</xdr:row>
      <xdr:rowOff>619125</xdr:rowOff>
    </xdr:from>
    <xdr:to>
      <xdr:col>3</xdr:col>
      <xdr:colOff>828675</xdr:colOff>
      <xdr:row>23</xdr:row>
      <xdr:rowOff>619125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58C922E-6C81-A0F4-1D65-5E2C0AE1FADA}"/>
            </a:ext>
          </a:extLst>
        </xdr:cNvPr>
        <xdr:cNvGrpSpPr>
          <a:grpSpLocks/>
        </xdr:cNvGrpSpPr>
      </xdr:nvGrpSpPr>
      <xdr:grpSpPr bwMode="auto">
        <a:xfrm>
          <a:off x="3259931" y="6881813"/>
          <a:ext cx="9525" cy="0"/>
          <a:chOff x="6424" y="970"/>
          <a:chExt cx="14" cy="2"/>
        </a:xfrm>
      </xdr:grpSpPr>
      <xdr:sp macro="" textlink="">
        <xdr:nvSpPr>
          <xdr:cNvPr id="3074" name="Freeform 2">
            <a:extLst>
              <a:ext uri="{FF2B5EF4-FFF2-40B4-BE49-F238E27FC236}">
                <a16:creationId xmlns:a16="http://schemas.microsoft.com/office/drawing/2014/main" id="{70C6F945-B223-5AC3-3BCA-0DA1B0242279}"/>
              </a:ext>
            </a:extLst>
          </xdr:cNvPr>
          <xdr:cNvSpPr>
            <a:spLocks noEditPoints="1"/>
          </xdr:cNvSpPr>
        </xdr:nvSpPr>
        <xdr:spPr bwMode="auto">
          <a:xfrm>
            <a:off x="57816" y="8730"/>
            <a:ext cx="14" cy="0"/>
          </a:xfrm>
          <a:custGeom>
            <a:avLst/>
            <a:gdLst>
              <a:gd name="T0" fmla="+- 0 6424 6424"/>
              <a:gd name="T1" fmla="*/ T0 w 14"/>
              <a:gd name="T2" fmla="+- 0 6438 6424"/>
              <a:gd name="T3" fmla="*/ T2 w 14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14">
                <a:moveTo>
                  <a:pt x="0" y="0"/>
                </a:moveTo>
                <a:lnTo>
                  <a:pt x="14" y="0"/>
                </a:lnTo>
              </a:path>
            </a:pathLst>
          </a:custGeom>
          <a:noFill/>
          <a:ln w="8889">
            <a:solidFill>
              <a:srgbClr val="9F9F9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924B-4A2D-1A4C-B885-E2D5D13D78A0}">
  <sheetPr>
    <pageSetUpPr fitToPage="1"/>
  </sheetPr>
  <dimension ref="A1:H32"/>
  <sheetViews>
    <sheetView tabSelected="1" workbookViewId="0">
      <selection activeCell="G12" sqref="G12"/>
    </sheetView>
  </sheetViews>
  <sheetFormatPr defaultColWidth="11" defaultRowHeight="15.75" x14ac:dyDescent="0.25"/>
  <cols>
    <col min="1" max="1" width="7.375" customWidth="1"/>
    <col min="2" max="2" width="17.375" customWidth="1"/>
    <col min="3" max="3" width="29.25" customWidth="1"/>
    <col min="4" max="4" width="10.25" customWidth="1"/>
    <col min="5" max="5" width="11.25" customWidth="1"/>
    <col min="6" max="6" width="12.75" customWidth="1"/>
    <col min="7" max="7" width="17.25" customWidth="1"/>
    <col min="8" max="8" width="27.5" customWidth="1"/>
  </cols>
  <sheetData>
    <row r="1" spans="1:8" x14ac:dyDescent="0.25">
      <c r="B1" s="1" t="s">
        <v>15</v>
      </c>
    </row>
    <row r="2" spans="1:8" x14ac:dyDescent="0.25">
      <c r="A2" s="13"/>
      <c r="B2" s="14" t="s">
        <v>110</v>
      </c>
      <c r="C2" s="13"/>
      <c r="D2" s="13"/>
      <c r="E2" s="13"/>
      <c r="F2" s="13"/>
      <c r="G2" s="13"/>
      <c r="H2" s="13"/>
    </row>
    <row r="3" spans="1:8" s="2" customFormat="1" ht="79.5" thickBot="1" x14ac:dyDescent="0.3">
      <c r="A3" s="3"/>
      <c r="B3" s="88" t="s">
        <v>74</v>
      </c>
      <c r="C3" s="88" t="s">
        <v>102</v>
      </c>
      <c r="D3" s="88" t="s">
        <v>2</v>
      </c>
      <c r="E3" s="88" t="s">
        <v>103</v>
      </c>
      <c r="F3" s="88" t="s">
        <v>114</v>
      </c>
      <c r="G3" s="88" t="s">
        <v>14</v>
      </c>
      <c r="H3" s="89" t="s">
        <v>73</v>
      </c>
    </row>
    <row r="4" spans="1:8" s="6" customFormat="1" x14ac:dyDescent="0.25">
      <c r="A4" s="87">
        <v>1</v>
      </c>
      <c r="B4" s="90"/>
      <c r="C4" s="91"/>
      <c r="D4" s="92"/>
      <c r="E4" s="93"/>
      <c r="F4" s="92"/>
      <c r="G4" s="91"/>
      <c r="H4" s="94"/>
    </row>
    <row r="5" spans="1:8" s="6" customFormat="1" x14ac:dyDescent="0.25">
      <c r="A5" s="87">
        <v>2</v>
      </c>
      <c r="B5" s="95"/>
      <c r="C5" s="5"/>
      <c r="D5" s="5"/>
      <c r="E5" s="5"/>
      <c r="F5" s="5"/>
      <c r="G5" s="5"/>
      <c r="H5" s="96"/>
    </row>
    <row r="6" spans="1:8" s="6" customFormat="1" x14ac:dyDescent="0.25">
      <c r="A6" s="87">
        <v>3</v>
      </c>
      <c r="B6" s="95"/>
      <c r="C6" s="5"/>
      <c r="D6" s="5"/>
      <c r="E6" s="5"/>
      <c r="F6" s="5"/>
      <c r="G6" s="5"/>
      <c r="H6" s="96"/>
    </row>
    <row r="7" spans="1:8" s="6" customFormat="1" x14ac:dyDescent="0.25">
      <c r="A7" s="87">
        <v>4</v>
      </c>
      <c r="B7" s="95"/>
      <c r="C7" s="5"/>
      <c r="D7" s="5"/>
      <c r="E7" s="5"/>
      <c r="F7" s="5"/>
      <c r="G7" s="5"/>
      <c r="H7" s="96"/>
    </row>
    <row r="8" spans="1:8" s="6" customFormat="1" x14ac:dyDescent="0.25">
      <c r="A8" s="87">
        <v>5</v>
      </c>
      <c r="B8" s="95"/>
      <c r="C8" s="5"/>
      <c r="D8" s="5"/>
      <c r="E8" s="5"/>
      <c r="F8" s="5"/>
      <c r="G8" s="5"/>
      <c r="H8" s="96"/>
    </row>
    <row r="9" spans="1:8" s="6" customFormat="1" ht="16.5" thickBot="1" x14ac:dyDescent="0.3">
      <c r="A9" s="87">
        <v>6</v>
      </c>
      <c r="B9" s="97"/>
      <c r="C9" s="98"/>
      <c r="D9" s="98"/>
      <c r="E9" s="98"/>
      <c r="F9" s="98"/>
      <c r="G9" s="98"/>
      <c r="H9" s="99"/>
    </row>
    <row r="10" spans="1:8" s="6" customFormat="1" ht="39.950000000000003" customHeight="1" x14ac:dyDescent="0.25">
      <c r="A10" s="7"/>
      <c r="B10" s="7"/>
      <c r="D10" s="7"/>
    </row>
    <row r="11" spans="1:8" s="6" customFormat="1" ht="51.95" customHeight="1" x14ac:dyDescent="0.25">
      <c r="A11" s="10"/>
      <c r="B11" s="9" t="s">
        <v>16</v>
      </c>
      <c r="C11" s="10" t="s">
        <v>17</v>
      </c>
      <c r="E11" s="11"/>
    </row>
    <row r="12" spans="1:8" s="11" customFormat="1" x14ac:dyDescent="0.25">
      <c r="B12" s="12" t="s">
        <v>0</v>
      </c>
      <c r="C12" s="11" t="s">
        <v>18</v>
      </c>
    </row>
    <row r="13" spans="1:8" s="2" customFormat="1" x14ac:dyDescent="0.25">
      <c r="B13" s="12" t="s">
        <v>3</v>
      </c>
      <c r="C13" s="2" t="s">
        <v>19</v>
      </c>
    </row>
    <row r="14" spans="1:8" s="2" customFormat="1" x14ac:dyDescent="0.25">
      <c r="B14" s="12" t="s">
        <v>22</v>
      </c>
      <c r="C14" s="11" t="s">
        <v>20</v>
      </c>
    </row>
    <row r="15" spans="1:8" s="2" customFormat="1" x14ac:dyDescent="0.25">
      <c r="B15" s="12" t="s">
        <v>23</v>
      </c>
      <c r="C15" s="11" t="s">
        <v>26</v>
      </c>
    </row>
    <row r="16" spans="1:8" s="2" customFormat="1" x14ac:dyDescent="0.25">
      <c r="B16" s="12" t="s">
        <v>24</v>
      </c>
      <c r="C16" s="11" t="s">
        <v>25</v>
      </c>
    </row>
    <row r="17" spans="2:4" s="2" customFormat="1" x14ac:dyDescent="0.25">
      <c r="B17" s="12" t="s">
        <v>27</v>
      </c>
      <c r="C17" s="11" t="s">
        <v>21</v>
      </c>
    </row>
    <row r="18" spans="2:4" s="2" customFormat="1" x14ac:dyDescent="0.25">
      <c r="B18" s="12" t="s">
        <v>1</v>
      </c>
      <c r="C18" s="11" t="s">
        <v>18</v>
      </c>
    </row>
    <row r="19" spans="2:4" s="2" customFormat="1" x14ac:dyDescent="0.25">
      <c r="B19" s="12" t="s">
        <v>28</v>
      </c>
      <c r="C19" s="2" t="s">
        <v>19</v>
      </c>
    </row>
    <row r="20" spans="2:4" s="2" customFormat="1" x14ac:dyDescent="0.25">
      <c r="B20" s="12" t="s">
        <v>29</v>
      </c>
      <c r="C20" s="11" t="s">
        <v>20</v>
      </c>
    </row>
    <row r="21" spans="2:4" s="2" customFormat="1" x14ac:dyDescent="0.25">
      <c r="B21" s="12" t="s">
        <v>30</v>
      </c>
      <c r="C21" s="11" t="s">
        <v>26</v>
      </c>
    </row>
    <row r="22" spans="2:4" s="2" customFormat="1" x14ac:dyDescent="0.25">
      <c r="B22" s="12" t="s">
        <v>31</v>
      </c>
      <c r="C22" s="11" t="s">
        <v>25</v>
      </c>
    </row>
    <row r="23" spans="2:4" s="2" customFormat="1" x14ac:dyDescent="0.25">
      <c r="B23" s="12" t="s">
        <v>32</v>
      </c>
      <c r="C23" s="11" t="s">
        <v>21</v>
      </c>
    </row>
    <row r="24" spans="2:4" s="2" customFormat="1" x14ac:dyDescent="0.25">
      <c r="B24" s="4" t="s">
        <v>5</v>
      </c>
    </row>
    <row r="25" spans="2:4" s="2" customFormat="1" x14ac:dyDescent="0.25">
      <c r="B25" s="4" t="s">
        <v>4</v>
      </c>
    </row>
    <row r="26" spans="2:4" s="2" customFormat="1" x14ac:dyDescent="0.25">
      <c r="B26" s="4" t="s">
        <v>13</v>
      </c>
      <c r="D26" s="7"/>
    </row>
    <row r="27" spans="2:4" s="2" customFormat="1" x14ac:dyDescent="0.25">
      <c r="D27" s="7"/>
    </row>
    <row r="28" spans="2:4" s="2" customFormat="1" x14ac:dyDescent="0.25"/>
    <row r="29" spans="2:4" s="2" customFormat="1" x14ac:dyDescent="0.25"/>
    <row r="30" spans="2:4" s="2" customFormat="1" x14ac:dyDescent="0.25"/>
    <row r="31" spans="2:4" s="2" customFormat="1" x14ac:dyDescent="0.25"/>
    <row r="32" spans="2:4" s="2" customFormat="1" x14ac:dyDescent="0.25"/>
  </sheetData>
  <pageMargins left="0.7" right="0.7" top="0.75" bottom="0.75" header="0.3" footer="0.3"/>
  <pageSetup paperSize="9" scale="2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97E3-28B0-444E-B8A3-B190B8359F42}">
  <dimension ref="A1:E17"/>
  <sheetViews>
    <sheetView workbookViewId="0">
      <selection activeCell="B9" sqref="B9"/>
    </sheetView>
  </sheetViews>
  <sheetFormatPr defaultColWidth="11" defaultRowHeight="15.75" x14ac:dyDescent="0.25"/>
  <cols>
    <col min="1" max="1" width="8.875" customWidth="1"/>
    <col min="2" max="5" width="31.125" customWidth="1"/>
  </cols>
  <sheetData>
    <row r="1" spans="1:5" x14ac:dyDescent="0.25">
      <c r="A1" s="13"/>
      <c r="B1" s="15" t="s">
        <v>109</v>
      </c>
      <c r="C1" s="13"/>
      <c r="D1" s="13"/>
      <c r="E1" s="13"/>
    </row>
    <row r="2" spans="1:5" ht="38.1" customHeight="1" thickBot="1" x14ac:dyDescent="0.3">
      <c r="A2" s="74" t="s">
        <v>104</v>
      </c>
      <c r="B2" s="75" t="s">
        <v>105</v>
      </c>
      <c r="C2" s="75" t="s">
        <v>106</v>
      </c>
      <c r="D2" s="76" t="s">
        <v>107</v>
      </c>
      <c r="E2" s="75" t="s">
        <v>108</v>
      </c>
    </row>
    <row r="3" spans="1:5" s="16" customFormat="1" x14ac:dyDescent="0.25">
      <c r="A3" s="77" t="s">
        <v>38</v>
      </c>
      <c r="B3" s="78"/>
      <c r="C3" s="78"/>
      <c r="D3" s="79"/>
      <c r="E3" s="80"/>
    </row>
    <row r="4" spans="1:5" s="16" customFormat="1" x14ac:dyDescent="0.25">
      <c r="A4" s="81"/>
      <c r="B4" s="17"/>
      <c r="C4" s="17"/>
      <c r="D4" s="19"/>
      <c r="E4" s="82"/>
    </row>
    <row r="5" spans="1:5" s="16" customFormat="1" x14ac:dyDescent="0.25">
      <c r="A5" s="81"/>
      <c r="B5" s="17"/>
      <c r="C5" s="17"/>
      <c r="D5" s="19"/>
      <c r="E5" s="82"/>
    </row>
    <row r="6" spans="1:5" s="16" customFormat="1" x14ac:dyDescent="0.25">
      <c r="A6" s="81"/>
      <c r="B6" s="17"/>
      <c r="C6" s="17"/>
      <c r="D6" s="19"/>
      <c r="E6" s="82"/>
    </row>
    <row r="7" spans="1:5" s="16" customFormat="1" x14ac:dyDescent="0.25">
      <c r="A7" s="81"/>
      <c r="B7" s="17"/>
      <c r="C7" s="17"/>
      <c r="D7" s="19"/>
      <c r="E7" s="82"/>
    </row>
    <row r="8" spans="1:5" s="16" customFormat="1" ht="16.5" thickBot="1" x14ac:dyDescent="0.3">
      <c r="A8" s="83"/>
      <c r="B8" s="84"/>
      <c r="C8" s="84"/>
      <c r="D8" s="85"/>
      <c r="E8" s="86"/>
    </row>
    <row r="9" spans="1:5" x14ac:dyDescent="0.25">
      <c r="B9" s="20" t="s">
        <v>34</v>
      </c>
    </row>
    <row r="10" spans="1:5" x14ac:dyDescent="0.25">
      <c r="B10" s="20" t="s">
        <v>35</v>
      </c>
    </row>
    <row r="12" spans="1:5" x14ac:dyDescent="0.25">
      <c r="B12" s="8" t="s">
        <v>43</v>
      </c>
    </row>
    <row r="13" spans="1:5" s="16" customFormat="1" x14ac:dyDescent="0.25">
      <c r="A13" s="17" t="s">
        <v>38</v>
      </c>
      <c r="B13" s="17"/>
      <c r="C13" s="17" t="s">
        <v>36</v>
      </c>
      <c r="D13" s="17"/>
      <c r="E13" s="17"/>
    </row>
    <row r="14" spans="1:5" x14ac:dyDescent="0.25">
      <c r="A14" s="18"/>
      <c r="B14" s="18"/>
      <c r="C14" s="18" t="s">
        <v>37</v>
      </c>
      <c r="D14" s="18"/>
      <c r="E14" s="18"/>
    </row>
    <row r="15" spans="1:5" x14ac:dyDescent="0.25">
      <c r="A15" s="17" t="s">
        <v>39</v>
      </c>
      <c r="B15" s="18"/>
      <c r="C15" s="18"/>
      <c r="D15" s="18" t="s">
        <v>40</v>
      </c>
      <c r="E15" s="18"/>
    </row>
    <row r="16" spans="1:5" x14ac:dyDescent="0.25">
      <c r="A16" s="18"/>
      <c r="B16" s="18"/>
      <c r="C16" s="18"/>
      <c r="D16" s="18" t="s">
        <v>41</v>
      </c>
      <c r="E16" s="18"/>
    </row>
    <row r="17" spans="1:5" x14ac:dyDescent="0.25">
      <c r="A17" s="18"/>
      <c r="B17" s="18"/>
      <c r="C17" s="18"/>
      <c r="D17" s="18" t="s">
        <v>42</v>
      </c>
      <c r="E17" s="18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AFE9-3DF9-3B46-B708-3BF722EE8C3A}">
  <sheetPr>
    <pageSetUpPr fitToPage="1"/>
  </sheetPr>
  <dimension ref="A1:AB31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A4" sqref="AA4"/>
    </sheetView>
  </sheetViews>
  <sheetFormatPr defaultColWidth="11" defaultRowHeight="15.75" x14ac:dyDescent="0.25"/>
  <cols>
    <col min="1" max="1" width="4.5" style="31" customWidth="1"/>
    <col min="2" max="2" width="11.5" style="31" customWidth="1"/>
    <col min="3" max="3" width="15.875" style="31" customWidth="1"/>
    <col min="4" max="4" width="11.75" style="31" customWidth="1"/>
    <col min="5" max="5" width="12.5" style="31" customWidth="1"/>
    <col min="6" max="6" width="9" style="31" customWidth="1"/>
    <col min="7" max="7" width="9.875" style="31" customWidth="1"/>
    <col min="8" max="8" width="6.5" style="31" customWidth="1"/>
    <col min="9" max="9" width="11.625" style="31" customWidth="1"/>
    <col min="10" max="10" width="7.25" style="31" customWidth="1"/>
    <col min="11" max="11" width="11" style="31" customWidth="1"/>
    <col min="12" max="12" width="6.875" style="31" customWidth="1"/>
    <col min="13" max="13" width="10.25" style="31" customWidth="1"/>
    <col min="14" max="14" width="7.5" style="31" customWidth="1"/>
    <col min="15" max="15" width="8.25" style="31" customWidth="1"/>
    <col min="16" max="16" width="9.75" style="31" customWidth="1"/>
    <col min="17" max="17" width="9.375" style="31" customWidth="1"/>
    <col min="18" max="18" width="9.75" style="31" customWidth="1"/>
    <col min="19" max="19" width="11" style="31" customWidth="1"/>
    <col min="20" max="20" width="11.125" style="31" customWidth="1"/>
    <col min="21" max="21" width="13.125" style="31" customWidth="1"/>
    <col min="22" max="22" width="10.875" style="31" customWidth="1"/>
    <col min="23" max="23" width="11" style="31" customWidth="1"/>
    <col min="24" max="24" width="7.75" style="31" customWidth="1"/>
    <col min="25" max="25" width="12.25" style="31" customWidth="1"/>
    <col min="26" max="26" width="7.625" style="31" customWidth="1"/>
    <col min="27" max="27" width="13.25" style="31" customWidth="1"/>
    <col min="28" max="28" width="24.125" style="31" customWidth="1"/>
    <col min="29" max="16384" width="11" style="31"/>
  </cols>
  <sheetData>
    <row r="1" spans="1:28" s="25" customFormat="1" ht="48.75" customHeight="1" x14ac:dyDescent="0.25">
      <c r="A1" s="23"/>
      <c r="B1" s="24" t="s">
        <v>33</v>
      </c>
      <c r="C1" s="24"/>
      <c r="Z1" s="54" t="s">
        <v>72</v>
      </c>
      <c r="AA1" s="54"/>
    </row>
    <row r="2" spans="1:28" ht="17.25" customHeight="1" x14ac:dyDescent="0.25">
      <c r="A2" s="47"/>
      <c r="B2" s="48"/>
      <c r="C2" s="48"/>
      <c r="E2" s="55" t="s">
        <v>112</v>
      </c>
      <c r="F2" s="55"/>
      <c r="G2" s="55"/>
      <c r="H2" s="55"/>
      <c r="I2" s="56" t="s">
        <v>113</v>
      </c>
      <c r="J2" s="55"/>
      <c r="K2" s="55"/>
      <c r="L2" s="55"/>
      <c r="N2" s="31" t="s">
        <v>93</v>
      </c>
      <c r="V2" s="31" t="s">
        <v>93</v>
      </c>
      <c r="Z2" s="49"/>
      <c r="AA2" s="49"/>
    </row>
    <row r="3" spans="1:28" s="46" customFormat="1" ht="100.5" customHeight="1" thickBot="1" x14ac:dyDescent="0.3">
      <c r="A3" s="45"/>
      <c r="B3" s="58" t="s">
        <v>74</v>
      </c>
      <c r="C3" s="58" t="s">
        <v>111</v>
      </c>
      <c r="D3" s="58" t="s">
        <v>92</v>
      </c>
      <c r="E3" s="58" t="s">
        <v>75</v>
      </c>
      <c r="F3" s="58" t="s">
        <v>79</v>
      </c>
      <c r="G3" s="58" t="s">
        <v>76</v>
      </c>
      <c r="H3" s="58" t="s">
        <v>77</v>
      </c>
      <c r="I3" s="58" t="s">
        <v>78</v>
      </c>
      <c r="J3" s="58" t="s">
        <v>96</v>
      </c>
      <c r="K3" s="58" t="s">
        <v>80</v>
      </c>
      <c r="L3" s="58" t="s">
        <v>77</v>
      </c>
      <c r="M3" s="58" t="s">
        <v>88</v>
      </c>
      <c r="N3" s="59" t="s">
        <v>89</v>
      </c>
      <c r="O3" s="59" t="s">
        <v>97</v>
      </c>
      <c r="P3" s="59" t="s">
        <v>98</v>
      </c>
      <c r="Q3" s="59" t="s">
        <v>99</v>
      </c>
      <c r="R3" s="59" t="s">
        <v>100</v>
      </c>
      <c r="S3" s="58" t="s">
        <v>81</v>
      </c>
      <c r="T3" s="58" t="s">
        <v>82</v>
      </c>
      <c r="U3" s="59" t="s">
        <v>101</v>
      </c>
      <c r="V3" s="59" t="s">
        <v>83</v>
      </c>
      <c r="W3" s="59" t="s">
        <v>84</v>
      </c>
      <c r="X3" s="59" t="s">
        <v>85</v>
      </c>
      <c r="Y3" s="59" t="s">
        <v>86</v>
      </c>
      <c r="Z3" s="59" t="s">
        <v>94</v>
      </c>
      <c r="AA3" s="59" t="s">
        <v>95</v>
      </c>
      <c r="AB3" s="59" t="s">
        <v>87</v>
      </c>
    </row>
    <row r="4" spans="1:28" s="30" customFormat="1" x14ac:dyDescent="0.25">
      <c r="A4" s="57">
        <v>1</v>
      </c>
      <c r="B4" s="60"/>
      <c r="C4" s="61"/>
      <c r="D4" s="62">
        <v>100</v>
      </c>
      <c r="E4" s="61"/>
      <c r="F4" s="62"/>
      <c r="G4" s="63"/>
      <c r="H4" s="62"/>
      <c r="I4" s="62"/>
      <c r="J4" s="62"/>
      <c r="K4" s="63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4">
        <f>T4-S4</f>
        <v>0</v>
      </c>
      <c r="AA4" s="64">
        <f t="shared" ref="AA4:AA11" si="0">D4+(V4+W4+X4+Y4)*Z4+N4+O4+P4+Q4+R4</f>
        <v>100</v>
      </c>
      <c r="AB4" s="65"/>
    </row>
    <row r="5" spans="1:28" s="30" customFormat="1" x14ac:dyDescent="0.25">
      <c r="A5" s="57">
        <v>2</v>
      </c>
      <c r="B5" s="66"/>
      <c r="C5" s="28"/>
      <c r="D5" s="27">
        <v>100</v>
      </c>
      <c r="E5" s="28"/>
      <c r="F5" s="27"/>
      <c r="G5" s="29"/>
      <c r="H5" s="27"/>
      <c r="I5" s="27"/>
      <c r="J5" s="27"/>
      <c r="K5" s="29"/>
      <c r="L5" s="27"/>
      <c r="M5" s="27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44">
        <f t="shared" ref="Z5:Z9" si="1">T5-S5</f>
        <v>0</v>
      </c>
      <c r="AA5" s="44">
        <f t="shared" si="0"/>
        <v>100</v>
      </c>
      <c r="AB5" s="67"/>
    </row>
    <row r="6" spans="1:28" s="30" customFormat="1" x14ac:dyDescent="0.25">
      <c r="A6" s="57">
        <v>3</v>
      </c>
      <c r="B6" s="66"/>
      <c r="C6" s="28"/>
      <c r="D6" s="27">
        <v>100</v>
      </c>
      <c r="E6" s="28"/>
      <c r="F6" s="27"/>
      <c r="G6" s="29"/>
      <c r="H6" s="27"/>
      <c r="I6" s="27"/>
      <c r="J6" s="27"/>
      <c r="K6" s="29"/>
      <c r="L6" s="27"/>
      <c r="M6" s="27"/>
      <c r="N6" s="28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4">
        <f t="shared" si="1"/>
        <v>0</v>
      </c>
      <c r="AA6" s="44">
        <f t="shared" si="0"/>
        <v>100</v>
      </c>
      <c r="AB6" s="67"/>
    </row>
    <row r="7" spans="1:28" s="30" customFormat="1" x14ac:dyDescent="0.25">
      <c r="A7" s="57">
        <v>4</v>
      </c>
      <c r="B7" s="66"/>
      <c r="C7" s="28"/>
      <c r="D7" s="27">
        <v>100</v>
      </c>
      <c r="E7" s="28"/>
      <c r="F7" s="27"/>
      <c r="G7" s="29"/>
      <c r="H7" s="27"/>
      <c r="I7" s="27"/>
      <c r="J7" s="27"/>
      <c r="K7" s="29"/>
      <c r="L7" s="27"/>
      <c r="M7" s="27"/>
      <c r="N7" s="28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44">
        <f t="shared" si="1"/>
        <v>0</v>
      </c>
      <c r="AA7" s="44">
        <f t="shared" si="0"/>
        <v>100</v>
      </c>
      <c r="AB7" s="67"/>
    </row>
    <row r="8" spans="1:28" s="30" customFormat="1" x14ac:dyDescent="0.25">
      <c r="A8" s="57">
        <v>5</v>
      </c>
      <c r="B8" s="66"/>
      <c r="C8" s="28"/>
      <c r="D8" s="27">
        <v>100</v>
      </c>
      <c r="E8" s="28"/>
      <c r="F8" s="27"/>
      <c r="G8" s="29"/>
      <c r="H8" s="27"/>
      <c r="I8" s="27"/>
      <c r="J8" s="27"/>
      <c r="K8" s="29"/>
      <c r="L8" s="27"/>
      <c r="M8" s="27"/>
      <c r="N8" s="28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44">
        <f t="shared" si="1"/>
        <v>0</v>
      </c>
      <c r="AA8" s="44">
        <f t="shared" si="0"/>
        <v>100</v>
      </c>
      <c r="AB8" s="67"/>
    </row>
    <row r="9" spans="1:28" s="30" customFormat="1" x14ac:dyDescent="0.25">
      <c r="A9" s="57">
        <v>6</v>
      </c>
      <c r="B9" s="66"/>
      <c r="C9" s="28"/>
      <c r="D9" s="27">
        <v>100</v>
      </c>
      <c r="E9" s="28"/>
      <c r="F9" s="27"/>
      <c r="G9" s="29"/>
      <c r="H9" s="27"/>
      <c r="I9" s="27"/>
      <c r="J9" s="27"/>
      <c r="K9" s="29"/>
      <c r="L9" s="27"/>
      <c r="M9" s="27"/>
      <c r="N9" s="2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44">
        <f t="shared" si="1"/>
        <v>0</v>
      </c>
      <c r="AA9" s="44">
        <f t="shared" si="0"/>
        <v>100</v>
      </c>
      <c r="AB9" s="67"/>
    </row>
    <row r="10" spans="1:28" s="30" customFormat="1" x14ac:dyDescent="0.25">
      <c r="A10" s="57">
        <v>7</v>
      </c>
      <c r="B10" s="66"/>
      <c r="C10" s="28"/>
      <c r="D10" s="27">
        <v>100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7"/>
      <c r="W10" s="27"/>
      <c r="X10" s="27"/>
      <c r="Y10" s="27"/>
      <c r="Z10" s="44">
        <f>T10-S10</f>
        <v>0</v>
      </c>
      <c r="AA10" s="44">
        <f t="shared" si="0"/>
        <v>100</v>
      </c>
      <c r="AB10" s="67"/>
    </row>
    <row r="11" spans="1:28" s="30" customFormat="1" ht="16.5" thickBot="1" x14ac:dyDescent="0.3">
      <c r="A11" s="57">
        <v>8</v>
      </c>
      <c r="B11" s="68"/>
      <c r="C11" s="69"/>
      <c r="D11" s="70">
        <v>100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0"/>
      <c r="W11" s="70"/>
      <c r="X11" s="70"/>
      <c r="Y11" s="70"/>
      <c r="Z11" s="71">
        <f t="shared" ref="Z11" si="2">T11-S11</f>
        <v>0</v>
      </c>
      <c r="AA11" s="71">
        <f t="shared" si="0"/>
        <v>100</v>
      </c>
      <c r="AB11" s="72"/>
    </row>
    <row r="12" spans="1:28" x14ac:dyDescent="0.25">
      <c r="B12" s="73" t="s">
        <v>119</v>
      </c>
    </row>
    <row r="13" spans="1:28" ht="23.25" x14ac:dyDescent="0.35">
      <c r="B13" s="51" t="s">
        <v>91</v>
      </c>
      <c r="C13" s="52"/>
      <c r="D13" s="52"/>
      <c r="E13" s="52"/>
      <c r="F13" s="52"/>
      <c r="G13" s="52"/>
      <c r="H13" s="52"/>
      <c r="I13" s="52"/>
    </row>
    <row r="14" spans="1:28" x14ac:dyDescent="0.25">
      <c r="B14" s="50" t="s">
        <v>90</v>
      </c>
    </row>
    <row r="15" spans="1:28" x14ac:dyDescent="0.25">
      <c r="A15" s="25"/>
      <c r="B15" s="32" t="s">
        <v>44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s="30" customFormat="1" x14ac:dyDescent="0.25">
      <c r="B16" s="33" t="s">
        <v>0</v>
      </c>
      <c r="C16" s="34" t="s">
        <v>45</v>
      </c>
      <c r="D16" s="27">
        <v>100</v>
      </c>
      <c r="E16" s="27" t="s">
        <v>6</v>
      </c>
      <c r="F16" s="27">
        <v>3</v>
      </c>
      <c r="G16" s="29">
        <v>0.8125</v>
      </c>
      <c r="H16" s="21" t="s">
        <v>46</v>
      </c>
      <c r="I16" s="27" t="s">
        <v>6</v>
      </c>
      <c r="J16" s="27">
        <v>12</v>
      </c>
      <c r="K16" s="29">
        <v>0.40972222222222227</v>
      </c>
      <c r="L16" s="21" t="s">
        <v>116</v>
      </c>
      <c r="M16" s="27" t="s">
        <v>11</v>
      </c>
      <c r="N16" s="27">
        <v>0</v>
      </c>
      <c r="O16" s="27"/>
      <c r="P16" s="27"/>
      <c r="Q16" s="27"/>
      <c r="R16" s="27"/>
      <c r="S16" s="27">
        <v>3</v>
      </c>
      <c r="T16" s="27">
        <v>12</v>
      </c>
      <c r="U16" s="27" t="s">
        <v>11</v>
      </c>
      <c r="V16" s="27"/>
      <c r="W16" s="27">
        <v>78</v>
      </c>
      <c r="X16" s="27"/>
      <c r="Y16" s="27"/>
      <c r="Z16" s="44">
        <f>T16-S16</f>
        <v>9</v>
      </c>
      <c r="AA16" s="44">
        <f>D16+(V16+W16+X16+Y16)*Z16+N16+O16+P16+Q16+R16</f>
        <v>802</v>
      </c>
    </row>
    <row r="17" spans="2:27" s="30" customFormat="1" x14ac:dyDescent="0.25">
      <c r="B17" s="33" t="s">
        <v>3</v>
      </c>
      <c r="C17" s="34" t="s">
        <v>50</v>
      </c>
      <c r="D17" s="27">
        <v>100</v>
      </c>
      <c r="E17" s="27" t="s">
        <v>7</v>
      </c>
      <c r="F17" s="27">
        <v>5</v>
      </c>
      <c r="G17" s="29">
        <v>0.84722222222222221</v>
      </c>
      <c r="H17" s="21" t="s">
        <v>47</v>
      </c>
      <c r="I17" s="27" t="s">
        <v>7</v>
      </c>
      <c r="J17" s="27">
        <v>12</v>
      </c>
      <c r="K17" s="29">
        <v>0.52430555555555558</v>
      </c>
      <c r="L17" s="21" t="s">
        <v>117</v>
      </c>
      <c r="M17" s="27" t="s">
        <v>10</v>
      </c>
      <c r="N17" s="28"/>
      <c r="O17" s="27"/>
      <c r="P17" s="27">
        <v>45</v>
      </c>
      <c r="Q17" s="27"/>
      <c r="R17" s="27"/>
      <c r="S17" s="27">
        <v>5</v>
      </c>
      <c r="T17" s="27">
        <v>12</v>
      </c>
      <c r="U17" s="27" t="s">
        <v>11</v>
      </c>
      <c r="V17" s="27"/>
      <c r="W17" s="27">
        <v>78</v>
      </c>
      <c r="X17" s="27"/>
      <c r="Y17" s="27"/>
      <c r="Z17" s="44">
        <f t="shared" ref="Z17:Z21" si="3">T17-S17</f>
        <v>7</v>
      </c>
      <c r="AA17" s="44">
        <f t="shared" ref="AA17:AA21" si="4">D17+(V17+W17+X17+Y17)*Z17+N17+O17+P17+Q17+R17</f>
        <v>691</v>
      </c>
    </row>
    <row r="18" spans="2:27" s="30" customFormat="1" x14ac:dyDescent="0.25">
      <c r="B18" s="33" t="s">
        <v>22</v>
      </c>
      <c r="C18" s="34" t="s">
        <v>51</v>
      </c>
      <c r="D18" s="27">
        <v>100</v>
      </c>
      <c r="E18" s="27" t="s">
        <v>8</v>
      </c>
      <c r="F18" s="27">
        <v>5</v>
      </c>
      <c r="G18" s="29">
        <v>0.84722222222222221</v>
      </c>
      <c r="H18" s="21" t="s">
        <v>47</v>
      </c>
      <c r="I18" s="27" t="s">
        <v>8</v>
      </c>
      <c r="J18" s="27">
        <v>12</v>
      </c>
      <c r="K18" s="29">
        <v>0.52430555555555558</v>
      </c>
      <c r="L18" s="21" t="s">
        <v>117</v>
      </c>
      <c r="M18" s="27" t="s">
        <v>10</v>
      </c>
      <c r="N18" s="28"/>
      <c r="O18" s="27">
        <v>80</v>
      </c>
      <c r="P18" s="27"/>
      <c r="Q18" s="27"/>
      <c r="R18" s="27"/>
      <c r="S18" s="27">
        <v>5</v>
      </c>
      <c r="T18" s="27">
        <v>12</v>
      </c>
      <c r="U18" s="27" t="s">
        <v>10</v>
      </c>
      <c r="V18" s="27"/>
      <c r="W18" s="27"/>
      <c r="X18" s="27">
        <v>72</v>
      </c>
      <c r="Y18" s="27"/>
      <c r="Z18" s="44">
        <f t="shared" si="3"/>
        <v>7</v>
      </c>
      <c r="AA18" s="44">
        <f t="shared" si="4"/>
        <v>684</v>
      </c>
    </row>
    <row r="19" spans="2:27" s="30" customFormat="1" x14ac:dyDescent="0.25">
      <c r="B19" s="33" t="s">
        <v>23</v>
      </c>
      <c r="C19" s="34" t="s">
        <v>52</v>
      </c>
      <c r="D19" s="27">
        <v>100</v>
      </c>
      <c r="E19" s="27" t="s">
        <v>9</v>
      </c>
      <c r="F19" s="27">
        <v>4</v>
      </c>
      <c r="G19" s="29">
        <v>0.84722222222222221</v>
      </c>
      <c r="H19" s="22" t="s">
        <v>48</v>
      </c>
      <c r="I19" s="27" t="s">
        <v>9</v>
      </c>
      <c r="J19" s="27">
        <v>12</v>
      </c>
      <c r="K19" s="29">
        <v>0.52430555555555558</v>
      </c>
      <c r="L19" s="22" t="s">
        <v>118</v>
      </c>
      <c r="M19" s="27" t="s">
        <v>10</v>
      </c>
      <c r="N19" s="28"/>
      <c r="O19" s="27"/>
      <c r="P19" s="27"/>
      <c r="Q19" s="27">
        <v>65</v>
      </c>
      <c r="R19" s="27"/>
      <c r="S19" s="27">
        <v>4</v>
      </c>
      <c r="T19" s="27">
        <v>12</v>
      </c>
      <c r="U19" s="27" t="s">
        <v>10</v>
      </c>
      <c r="V19" s="27"/>
      <c r="W19" s="27"/>
      <c r="X19" s="27">
        <v>72</v>
      </c>
      <c r="Y19" s="27"/>
      <c r="Z19" s="44">
        <f t="shared" si="3"/>
        <v>8</v>
      </c>
      <c r="AA19" s="44">
        <f t="shared" si="4"/>
        <v>741</v>
      </c>
    </row>
    <row r="20" spans="2:27" s="30" customFormat="1" x14ac:dyDescent="0.25">
      <c r="B20" s="33" t="s">
        <v>24</v>
      </c>
      <c r="C20" s="34"/>
      <c r="D20" s="27">
        <v>100</v>
      </c>
      <c r="E20" s="27" t="s">
        <v>12</v>
      </c>
      <c r="F20" s="27">
        <v>5</v>
      </c>
      <c r="G20" s="29">
        <v>0.84722222222222221</v>
      </c>
      <c r="H20" s="27"/>
      <c r="I20" s="27" t="s">
        <v>12</v>
      </c>
      <c r="J20" s="27">
        <v>12</v>
      </c>
      <c r="K20" s="29">
        <v>0.52430555555555558</v>
      </c>
      <c r="L20" s="27"/>
      <c r="M20" s="27" t="s">
        <v>10</v>
      </c>
      <c r="N20" s="28"/>
      <c r="O20" s="27"/>
      <c r="P20" s="27"/>
      <c r="Q20" s="27"/>
      <c r="R20" s="27">
        <v>45</v>
      </c>
      <c r="S20" s="27">
        <v>5</v>
      </c>
      <c r="T20" s="27">
        <v>12</v>
      </c>
      <c r="U20" s="27" t="s">
        <v>11</v>
      </c>
      <c r="V20" s="27"/>
      <c r="W20" s="27"/>
      <c r="X20" s="27">
        <v>72</v>
      </c>
      <c r="Y20" s="27"/>
      <c r="Z20" s="44">
        <f t="shared" si="3"/>
        <v>7</v>
      </c>
      <c r="AA20" s="44">
        <f t="shared" si="4"/>
        <v>649</v>
      </c>
    </row>
    <row r="21" spans="2:27" s="30" customFormat="1" x14ac:dyDescent="0.25">
      <c r="B21" s="33" t="s">
        <v>27</v>
      </c>
      <c r="C21" s="34"/>
      <c r="D21" s="27">
        <v>100</v>
      </c>
      <c r="E21" s="27" t="s">
        <v>8</v>
      </c>
      <c r="F21" s="27">
        <v>4</v>
      </c>
      <c r="G21" s="29">
        <v>0.84722222222222221</v>
      </c>
      <c r="H21" s="21" t="s">
        <v>49</v>
      </c>
      <c r="I21" s="27" t="s">
        <v>9</v>
      </c>
      <c r="J21" s="27">
        <v>12</v>
      </c>
      <c r="K21" s="29">
        <v>0.52430555555555558</v>
      </c>
      <c r="L21" s="21" t="s">
        <v>115</v>
      </c>
      <c r="M21" s="27" t="s">
        <v>10</v>
      </c>
      <c r="N21" s="28"/>
      <c r="O21" s="27">
        <v>40</v>
      </c>
      <c r="P21" s="27"/>
      <c r="Q21" s="27">
        <v>32.5</v>
      </c>
      <c r="R21" s="27"/>
      <c r="S21" s="27">
        <v>4</v>
      </c>
      <c r="T21" s="27">
        <v>12</v>
      </c>
      <c r="U21" s="27" t="s">
        <v>11</v>
      </c>
      <c r="V21" s="27">
        <v>92</v>
      </c>
      <c r="W21" s="27"/>
      <c r="X21" s="27"/>
      <c r="Y21" s="27"/>
      <c r="Z21" s="44">
        <f t="shared" si="3"/>
        <v>8</v>
      </c>
      <c r="AA21" s="44">
        <f t="shared" si="4"/>
        <v>908.5</v>
      </c>
    </row>
    <row r="22" spans="2:27" x14ac:dyDescent="0.25">
      <c r="B22" s="35" t="s">
        <v>1</v>
      </c>
      <c r="C22" s="26"/>
    </row>
    <row r="23" spans="2:27" x14ac:dyDescent="0.25">
      <c r="B23" s="35" t="s">
        <v>28</v>
      </c>
      <c r="C23" s="26"/>
      <c r="E23" s="53" t="s">
        <v>70</v>
      </c>
      <c r="F23" s="53"/>
      <c r="G23" s="53"/>
      <c r="H23" s="53"/>
      <c r="I23" s="53" t="s">
        <v>71</v>
      </c>
    </row>
    <row r="24" spans="2:27" ht="94.5" x14ac:dyDescent="0.25">
      <c r="B24" s="35" t="s">
        <v>29</v>
      </c>
      <c r="C24" s="26"/>
      <c r="E24" s="37" t="s">
        <v>53</v>
      </c>
      <c r="F24" s="41" t="s">
        <v>54</v>
      </c>
      <c r="G24" s="37" t="s">
        <v>65</v>
      </c>
      <c r="H24" s="30"/>
      <c r="I24" s="37" t="s">
        <v>66</v>
      </c>
      <c r="J24" s="38"/>
    </row>
    <row r="25" spans="2:27" x14ac:dyDescent="0.25">
      <c r="B25" s="35" t="s">
        <v>30</v>
      </c>
      <c r="C25" s="26"/>
      <c r="E25" s="39" t="s">
        <v>55</v>
      </c>
      <c r="F25" s="39"/>
      <c r="G25" s="42" t="s">
        <v>56</v>
      </c>
      <c r="H25" s="30"/>
      <c r="I25" s="39" t="s">
        <v>67</v>
      </c>
      <c r="J25" s="40">
        <v>78</v>
      </c>
    </row>
    <row r="26" spans="2:27" x14ac:dyDescent="0.25">
      <c r="B26" s="35" t="s">
        <v>31</v>
      </c>
      <c r="C26" s="26"/>
      <c r="E26" s="39" t="s">
        <v>57</v>
      </c>
      <c r="F26" s="39" t="s">
        <v>58</v>
      </c>
      <c r="G26" s="43">
        <v>45</v>
      </c>
      <c r="H26" s="30"/>
      <c r="I26" s="39" t="s">
        <v>68</v>
      </c>
      <c r="J26" s="40">
        <v>72</v>
      </c>
    </row>
    <row r="27" spans="2:27" ht="31.5" x14ac:dyDescent="0.25">
      <c r="B27" s="35" t="s">
        <v>32</v>
      </c>
      <c r="C27" s="26"/>
      <c r="E27" s="39" t="s">
        <v>59</v>
      </c>
      <c r="F27" s="39" t="s">
        <v>60</v>
      </c>
      <c r="G27" s="43">
        <v>65</v>
      </c>
      <c r="H27" s="30"/>
      <c r="I27" s="39" t="s">
        <v>69</v>
      </c>
      <c r="J27" s="40">
        <v>92</v>
      </c>
    </row>
    <row r="28" spans="2:27" ht="31.5" x14ac:dyDescent="0.25">
      <c r="B28" s="36" t="s">
        <v>5</v>
      </c>
      <c r="C28" s="26"/>
      <c r="E28" s="39" t="s">
        <v>61</v>
      </c>
      <c r="F28" s="39" t="s">
        <v>62</v>
      </c>
      <c r="G28" s="43">
        <v>45</v>
      </c>
      <c r="H28" s="30"/>
      <c r="I28" s="30"/>
      <c r="J28" s="30"/>
    </row>
    <row r="29" spans="2:27" x14ac:dyDescent="0.25">
      <c r="B29" s="36" t="s">
        <v>4</v>
      </c>
      <c r="C29" s="26"/>
      <c r="E29" s="39" t="s">
        <v>63</v>
      </c>
      <c r="F29" s="39" t="s">
        <v>64</v>
      </c>
      <c r="G29" s="43">
        <v>80</v>
      </c>
      <c r="H29" s="30"/>
      <c r="I29" s="30"/>
      <c r="J29" s="30"/>
    </row>
    <row r="30" spans="2:27" x14ac:dyDescent="0.25">
      <c r="B30" s="36" t="s">
        <v>13</v>
      </c>
      <c r="C30" s="26"/>
    </row>
    <row r="31" spans="2:27" x14ac:dyDescent="0.25">
      <c r="C31" s="26"/>
    </row>
  </sheetData>
  <mergeCells count="3">
    <mergeCell ref="Z1:AA1"/>
    <mergeCell ref="E2:H2"/>
    <mergeCell ref="I2:L2"/>
  </mergeCells>
  <pageMargins left="0.7" right="0.7" top="0.75" bottom="0.75" header="0.3" footer="0.3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Общие данные</vt:lpstr>
      <vt:lpstr>Размещение</vt:lpstr>
      <vt:lpstr>Трансфер и Заселение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Victoria</cp:lastModifiedBy>
  <cp:lastPrinted>2023-01-15T08:33:13Z</cp:lastPrinted>
  <dcterms:created xsi:type="dcterms:W3CDTF">2023-01-14T16:48:33Z</dcterms:created>
  <dcterms:modified xsi:type="dcterms:W3CDTF">2023-03-17T13:20:01Z</dcterms:modified>
</cp:coreProperties>
</file>